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13_ncr:1_{C36005B3-A5C1-4A3E-BA4E-1487731C175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4" sheetId="4" r:id="rId1"/>
    <sheet name="VOLRYBOL YILDIZ ERKEK" sheetId="5" r:id="rId2"/>
    <sheet name="13-4" sheetId="16" r:id="rId3"/>
  </sheets>
  <definedNames>
    <definedName name="_xlnm.Print_Area" localSheetId="0">'4'!$A$1:$AY$18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J18" i="4" s="1"/>
  <c r="C7" i="4"/>
  <c r="C6" i="4"/>
  <c r="C5" i="4"/>
  <c r="C9" i="5"/>
  <c r="C8" i="5"/>
  <c r="C7" i="5"/>
  <c r="C6" i="5"/>
  <c r="J17" i="5" s="1"/>
  <c r="C5" i="5"/>
  <c r="U8" i="16"/>
  <c r="U7" i="16"/>
  <c r="U6" i="16"/>
  <c r="J31" i="16" s="1"/>
  <c r="U5" i="16"/>
  <c r="L8" i="16"/>
  <c r="L7" i="16"/>
  <c r="L6" i="16"/>
  <c r="J18" i="16" s="1"/>
  <c r="L5" i="16"/>
  <c r="J23" i="16" s="1"/>
  <c r="C9" i="16"/>
  <c r="C8" i="16"/>
  <c r="C7" i="16"/>
  <c r="J36" i="16" s="1"/>
  <c r="C6" i="16"/>
  <c r="J35" i="16" s="1"/>
  <c r="C5" i="16"/>
  <c r="J33" i="16" s="1"/>
  <c r="J17" i="4"/>
  <c r="J15" i="4"/>
  <c r="J14" i="4"/>
  <c r="J22" i="5"/>
  <c r="J15" i="5"/>
  <c r="J14" i="5"/>
  <c r="J32" i="16"/>
  <c r="J20" i="16"/>
  <c r="J25" i="16"/>
  <c r="J21" i="16"/>
  <c r="J34" i="16"/>
  <c r="J26" i="16" l="1"/>
  <c r="J29" i="16"/>
  <c r="J17" i="16"/>
  <c r="J27" i="16"/>
  <c r="J16" i="16"/>
  <c r="J20" i="5"/>
  <c r="J24" i="16"/>
  <c r="J13" i="4"/>
  <c r="J18" i="5"/>
  <c r="J19" i="16"/>
  <c r="J28" i="16"/>
  <c r="J22" i="16"/>
  <c r="J30" i="16"/>
  <c r="J21" i="5"/>
  <c r="J23" i="5"/>
  <c r="J16" i="4"/>
  <c r="J16" i="5"/>
  <c r="J15" i="16"/>
  <c r="J19" i="5"/>
</calcChain>
</file>

<file path=xl/sharedStrings.xml><?xml version="1.0" encoding="utf-8"?>
<sst xmlns="http://schemas.openxmlformats.org/spreadsheetml/2006/main" count="214" uniqueCount="97">
  <si>
    <t>A GRUBU</t>
  </si>
  <si>
    <t>1-</t>
  </si>
  <si>
    <t>2-</t>
  </si>
  <si>
    <t>3-</t>
  </si>
  <si>
    <t>2010-2011 ÖĞRETİM YILI YILDIZ KIZLAR</t>
  </si>
  <si>
    <t>BASKETBOL İL BİRİNCİLİĞİ FİKSTÜRÜ</t>
  </si>
  <si>
    <t>SIRA</t>
  </si>
  <si>
    <t>TARİH</t>
  </si>
  <si>
    <t>SAAT</t>
  </si>
  <si>
    <t>FİKSTÜR</t>
  </si>
  <si>
    <t>TAKIMLAR</t>
  </si>
  <si>
    <t>1.MAÇLAR</t>
  </si>
  <si>
    <t>A1-A2</t>
  </si>
  <si>
    <t>A3-A1</t>
  </si>
  <si>
    <t>A2-A3</t>
  </si>
  <si>
    <t>2.MAÇLAR</t>
  </si>
  <si>
    <t>3.MAÇLAR</t>
  </si>
  <si>
    <t>A1</t>
  </si>
  <si>
    <t>A2</t>
  </si>
  <si>
    <t>A3</t>
  </si>
  <si>
    <t>4-</t>
  </si>
  <si>
    <t>A4</t>
  </si>
  <si>
    <t>A2-A5</t>
  </si>
  <si>
    <t>A1-A4</t>
  </si>
  <si>
    <t>A1-A3</t>
  </si>
  <si>
    <t>A4-A2</t>
  </si>
  <si>
    <t>A3-A4</t>
  </si>
  <si>
    <t>5-</t>
  </si>
  <si>
    <t>A5</t>
  </si>
  <si>
    <t>A5-A3</t>
  </si>
  <si>
    <t>A5-A1</t>
  </si>
  <si>
    <t>4.MAÇLAR</t>
  </si>
  <si>
    <t>5.MAÇLAR</t>
  </si>
  <si>
    <t>A4-A5</t>
  </si>
  <si>
    <t>B GRUBU</t>
  </si>
  <si>
    <t>6-</t>
  </si>
  <si>
    <t>B1</t>
  </si>
  <si>
    <t>B2</t>
  </si>
  <si>
    <t>B3</t>
  </si>
  <si>
    <t>B1-B2</t>
  </si>
  <si>
    <t>B2-B3</t>
  </si>
  <si>
    <t>7-</t>
  </si>
  <si>
    <t>8-</t>
  </si>
  <si>
    <t>B4</t>
  </si>
  <si>
    <t>B1-B4</t>
  </si>
  <si>
    <t>B1-B3</t>
  </si>
  <si>
    <t>B4-B2</t>
  </si>
  <si>
    <t>B3-B4</t>
  </si>
  <si>
    <t>C GRUBU</t>
  </si>
  <si>
    <t>C1-C2</t>
  </si>
  <si>
    <t>C2-C3</t>
  </si>
  <si>
    <t>F1-F2</t>
  </si>
  <si>
    <t>F3-F1</t>
  </si>
  <si>
    <t>F2-F3</t>
  </si>
  <si>
    <t>FİNAL GRUBU 1.TAKIM - FİNAL GRUBU 2. TAKIM</t>
  </si>
  <si>
    <t>FİNAL GRUBU 3.TAKIM - FİNAL GRUBU 1. TAKIM</t>
  </si>
  <si>
    <t>FİNAL GRUBU 2.TAKIM - FİNAL GRUBU 3. TAKIM</t>
  </si>
  <si>
    <t>C1</t>
  </si>
  <si>
    <t>C2</t>
  </si>
  <si>
    <t>C3</t>
  </si>
  <si>
    <t>9-</t>
  </si>
  <si>
    <t>10-</t>
  </si>
  <si>
    <t>11-</t>
  </si>
  <si>
    <t>C4</t>
  </si>
  <si>
    <t>12-</t>
  </si>
  <si>
    <t>C1-C3</t>
  </si>
  <si>
    <t>C1-C4</t>
  </si>
  <si>
    <t>C4-C2</t>
  </si>
  <si>
    <t>C3-C4</t>
  </si>
  <si>
    <t>13-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</si>
  <si>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</si>
  <si>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</si>
  <si>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</si>
  <si>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</si>
  <si>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</si>
  <si>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MENDERES O.O.</t>
  </si>
  <si>
    <t>ZURAN O.O.</t>
  </si>
  <si>
    <t>KATRAN O.O.</t>
  </si>
  <si>
    <t>2025-2026 ÖĞRETİM YILI YILDIZ ERKEKLER</t>
  </si>
  <si>
    <t>VOLEYBOL İLÇE BİRİNCİLİĞİ FİKSTÜRÜ-YER:BUTİK SPOR SALONU</t>
  </si>
  <si>
    <t>ÖZEL ŞIRNAK DÜŞÜNÜR KOLEJİ</t>
  </si>
  <si>
    <t>GÜRSU O.O.</t>
  </si>
  <si>
    <t>2025-2026 ÖĞRETİM YILI FUTSAL YILDIZ ERKEK</t>
  </si>
  <si>
    <t>CİZRE FUTSAL YILDIZ ERKEK  İLÇE BİRİNCİLİĞİ FİKSTÜRÜ</t>
  </si>
  <si>
    <t>FATİH O.O</t>
  </si>
  <si>
    <t>YAKACIK O.O</t>
  </si>
  <si>
    <t>VATAN O.O</t>
  </si>
  <si>
    <t>DİCLE O.O</t>
  </si>
  <si>
    <t>BOZALAN O.O</t>
  </si>
  <si>
    <t>ÇAVUŞ O.O</t>
  </si>
  <si>
    <t>YAFES O.O</t>
  </si>
  <si>
    <t>PROF DR FUAT SEZGİN O.O</t>
  </si>
  <si>
    <t>ZURAN O.O</t>
  </si>
  <si>
    <t>GÜRSU O.O</t>
  </si>
  <si>
    <t>ÖZEL CİZRE SINAV O.O</t>
  </si>
  <si>
    <t>ÖZEL ŞIRNAK DÜŞÜNÜR O.O</t>
  </si>
  <si>
    <t>İSMAİL EBULİZ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</si>
</sst>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Tur"/>
      <charset val="162"/>
    </font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3" borderId="0" xfId="0" applyFill="1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3" borderId="7" xfId="0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5" fillId="0" borderId="7" xfId="0" applyFont="1" applyBorder="1" applyAlignment="1" applyProtection="1">
      <alignment vertical="center" shrinkToFit="1"/>
    </xf>
    <xf numFmtId="0" fontId="0" fillId="4" borderId="0" xfId="0" applyFill="1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0" borderId="2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 shrinkToFit="1"/>
    </xf>
    <xf numFmtId="0" fontId="0" fillId="3" borderId="12" xfId="0" applyFill="1" applyBorder="1" applyAlignment="1" applyProtection="1">
      <alignment horizontal="center" vertical="center" shrinkToFit="1"/>
    </xf>
    <xf numFmtId="0" fontId="0" fillId="4" borderId="8" xfId="0" applyFill="1" applyBorder="1" applyAlignment="1" applyProtection="1">
      <alignment horizontal="left" shrinkToFit="1"/>
      <protection locked="0"/>
    </xf>
    <xf numFmtId="0" fontId="0" fillId="4" borderId="9" xfId="0" applyFill="1" applyBorder="1" applyAlignment="1" applyProtection="1">
      <alignment horizontal="left" shrinkToFit="1"/>
      <protection locked="0"/>
    </xf>
    <xf numFmtId="0" fontId="0" fillId="4" borderId="13" xfId="0" applyFill="1" applyBorder="1" applyAlignment="1" applyProtection="1">
      <alignment horizontal="left" shrinkToFit="1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3" fillId="5" borderId="14" xfId="0" applyFont="1" applyFill="1" applyBorder="1" applyAlignment="1" applyProtection="1">
      <alignment horizontal="center" vertical="center" textRotation="90" shrinkToFit="1"/>
    </xf>
    <xf numFmtId="0" fontId="3" fillId="5" borderId="15" xfId="0" applyFont="1" applyFill="1" applyBorder="1" applyAlignment="1" applyProtection="1">
      <alignment horizontal="center" vertical="center" textRotation="90" shrinkToFit="1"/>
    </xf>
    <xf numFmtId="0" fontId="3" fillId="5" borderId="16" xfId="0" applyFont="1" applyFill="1" applyBorder="1" applyAlignment="1" applyProtection="1">
      <alignment horizontal="center" vertical="center" textRotation="90" shrinkToFit="1"/>
    </xf>
    <xf numFmtId="0" fontId="2" fillId="5" borderId="17" xfId="0" applyFont="1" applyFill="1" applyBorder="1" applyAlignment="1" applyProtection="1">
      <alignment horizontal="center" vertical="center" shrinkToFit="1"/>
    </xf>
    <xf numFmtId="0" fontId="2" fillId="5" borderId="3" xfId="0" applyFont="1" applyFill="1" applyBorder="1" applyAlignment="1" applyProtection="1">
      <alignment horizontal="center" vertical="center" shrinkToFit="1"/>
    </xf>
    <xf numFmtId="0" fontId="2" fillId="5" borderId="18" xfId="0" applyFont="1" applyFill="1" applyBorder="1" applyAlignment="1" applyProtection="1">
      <alignment horizontal="center" vertical="center" shrinkToFit="1"/>
    </xf>
    <xf numFmtId="0" fontId="2" fillId="5" borderId="19" xfId="0" applyFont="1" applyFill="1" applyBorder="1" applyAlignment="1" applyProtection="1">
      <alignment horizontal="center" vertical="center" shrinkToFit="1"/>
    </xf>
    <xf numFmtId="0" fontId="2" fillId="5" borderId="0" xfId="0" applyFont="1" applyFill="1" applyBorder="1" applyAlignment="1" applyProtection="1">
      <alignment horizontal="center" vertical="center" shrinkToFit="1"/>
    </xf>
    <xf numFmtId="0" fontId="2" fillId="5" borderId="20" xfId="0" applyFont="1" applyFill="1" applyBorder="1" applyAlignment="1" applyProtection="1">
      <alignment horizontal="center" vertical="center" shrinkToFit="1"/>
    </xf>
    <xf numFmtId="0" fontId="2" fillId="5" borderId="21" xfId="0" applyFont="1" applyFill="1" applyBorder="1" applyAlignment="1" applyProtection="1">
      <alignment horizontal="center" vertical="center" shrinkToFit="1"/>
    </xf>
    <xf numFmtId="0" fontId="2" fillId="5" borderId="22" xfId="0" applyFont="1" applyFill="1" applyBorder="1" applyAlignment="1" applyProtection="1">
      <alignment horizontal="center" vertical="center" shrinkToFit="1"/>
    </xf>
    <xf numFmtId="0" fontId="2" fillId="5" borderId="23" xfId="0" applyFont="1" applyFill="1" applyBorder="1" applyAlignment="1" applyProtection="1">
      <alignment horizontal="center" vertical="center" shrinkToFit="1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shrinkToFit="1"/>
    </xf>
    <xf numFmtId="0" fontId="0" fillId="0" borderId="11" xfId="0" applyBorder="1" applyAlignment="1" applyProtection="1">
      <alignment horizontal="center" shrinkToFit="1"/>
    </xf>
    <xf numFmtId="20" fontId="0" fillId="0" borderId="25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20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5" borderId="27" xfId="0" applyFill="1" applyBorder="1" applyAlignment="1" applyProtection="1">
      <alignment horizontal="center" shrinkToFit="1"/>
    </xf>
    <xf numFmtId="0" fontId="0" fillId="5" borderId="28" xfId="0" applyFill="1" applyBorder="1" applyAlignment="1" applyProtection="1">
      <alignment horizontal="center" shrinkToFit="1"/>
    </xf>
    <xf numFmtId="0" fontId="0" fillId="5" borderId="29" xfId="0" applyFill="1" applyBorder="1" applyAlignment="1" applyProtection="1">
      <alignment horizontal="center" shrinkToFit="1"/>
    </xf>
    <xf numFmtId="0" fontId="0" fillId="0" borderId="0" xfId="0" applyAlignment="1" applyProtection="1">
      <alignment horizontal="center" shrinkToFit="1"/>
    </xf>
    <xf numFmtId="0" fontId="0" fillId="0" borderId="25" xfId="0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shrinkToFit="1"/>
    </xf>
    <xf numFmtId="0" fontId="0" fillId="0" borderId="26" xfId="0" applyBorder="1" applyAlignment="1" applyProtection="1">
      <alignment horizontal="center" shrinkToFit="1"/>
    </xf>
    <xf numFmtId="0" fontId="0" fillId="4" borderId="1" xfId="0" applyFill="1" applyBorder="1" applyAlignment="1" applyProtection="1">
      <alignment horizont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3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</xf>
    <xf numFmtId="14" fontId="0" fillId="0" borderId="25" xfId="0" applyNumberFormat="1" applyBorder="1" applyAlignment="1" applyProtection="1">
      <alignment horizontal="center" vertical="center" shrinkToFit="1"/>
      <protection locked="0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14" fontId="0" fillId="0" borderId="10" xfId="0" applyNumberFormat="1" applyBorder="1" applyAlignment="1" applyProtection="1">
      <alignment horizontal="center" vertical="center" shrinkToFit="1"/>
      <protection locked="0"/>
    </xf>
    <xf numFmtId="0" fontId="0" fillId="5" borderId="17" xfId="0" applyFill="1" applyBorder="1" applyAlignment="1" applyProtection="1">
      <alignment horizontal="center" shrinkToFit="1"/>
    </xf>
    <xf numFmtId="0" fontId="0" fillId="5" borderId="3" xfId="0" applyFill="1" applyBorder="1" applyAlignment="1" applyProtection="1">
      <alignment horizontal="center" shrinkToFit="1"/>
    </xf>
    <xf numFmtId="0" fontId="0" fillId="5" borderId="18" xfId="0" applyFill="1" applyBorder="1" applyAlignment="1" applyProtection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8"/>
  <sheetViews>
    <sheetView showGridLines="0" topLeftCell="B1" workbookViewId="0">
      <selection activeCell="AP3" activeCellId="1" sqref="AD3:AN6 AP3:AY6"/>
    </sheetView>
  </sheetViews>
  <sheetFormatPr defaultColWidth="3.7109375" defaultRowHeight="15" customHeight="1" x14ac:dyDescent="0.2"/>
  <cols>
    <col min="1" max="1" width="3.7109375" style="3" customWidth="1"/>
    <col min="2" max="16384" width="3.7109375" style="2"/>
  </cols>
  <sheetData>
    <row r="1" spans="1:52" ht="18" customHeight="1" x14ac:dyDescent="0.2">
      <c r="A1" s="55" t="s">
        <v>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52" ht="18" customHeight="1" x14ac:dyDescent="0.2">
      <c r="A2" s="55" t="s">
        <v>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C2" s="25" t="s">
        <v>10</v>
      </c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6" t="s">
        <v>70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2" ht="15" customHeight="1" thickBot="1" x14ac:dyDescent="0.25">
      <c r="AC3" s="4" t="s">
        <v>1</v>
      </c>
      <c r="AD3" s="27" t="s">
        <v>71</v>
      </c>
      <c r="AE3" s="28"/>
      <c r="AF3" s="28"/>
      <c r="AG3" s="28"/>
      <c r="AH3" s="28"/>
      <c r="AI3" s="28"/>
      <c r="AJ3" s="28"/>
      <c r="AK3" s="28"/>
      <c r="AL3" s="28"/>
      <c r="AM3" s="28"/>
      <c r="AN3" s="29"/>
      <c r="AO3" s="5" t="s">
        <v>17</v>
      </c>
      <c r="AP3" s="30" t="s">
        <v>17</v>
      </c>
      <c r="AQ3" s="30"/>
      <c r="AR3" s="30"/>
      <c r="AS3" s="30"/>
      <c r="AT3" s="30"/>
      <c r="AU3" s="30"/>
      <c r="AV3" s="30"/>
      <c r="AW3" s="30"/>
      <c r="AX3" s="30"/>
      <c r="AY3" s="30"/>
    </row>
    <row r="4" spans="1:52" ht="15" customHeight="1" thickBot="1" x14ac:dyDescent="0.25">
      <c r="B4" s="56" t="s">
        <v>0</v>
      </c>
      <c r="C4" s="57"/>
      <c r="D4" s="57"/>
      <c r="E4" s="57"/>
      <c r="F4" s="57"/>
      <c r="G4" s="57"/>
      <c r="H4" s="57"/>
      <c r="I4" s="58"/>
      <c r="K4" s="59"/>
      <c r="L4" s="59"/>
      <c r="M4" s="59"/>
      <c r="N4" s="59"/>
      <c r="O4" s="59"/>
      <c r="P4" s="59"/>
      <c r="Q4" s="59"/>
      <c r="R4" s="59"/>
      <c r="T4" s="59"/>
      <c r="U4" s="59"/>
      <c r="V4" s="59"/>
      <c r="W4" s="59"/>
      <c r="X4" s="59"/>
      <c r="Y4" s="59"/>
      <c r="Z4" s="59"/>
      <c r="AA4" s="59"/>
      <c r="AC4" s="4" t="s">
        <v>2</v>
      </c>
      <c r="AD4" s="27" t="s">
        <v>72</v>
      </c>
      <c r="AE4" s="28"/>
      <c r="AF4" s="28"/>
      <c r="AG4" s="28"/>
      <c r="AH4" s="28"/>
      <c r="AI4" s="28"/>
      <c r="AJ4" s="28"/>
      <c r="AK4" s="28"/>
      <c r="AL4" s="28"/>
      <c r="AM4" s="28"/>
      <c r="AN4" s="29"/>
      <c r="AO4" s="5" t="s">
        <v>18</v>
      </c>
      <c r="AP4" s="30" t="s">
        <v>18</v>
      </c>
      <c r="AQ4" s="30"/>
      <c r="AR4" s="30"/>
      <c r="AS4" s="30"/>
      <c r="AT4" s="30"/>
      <c r="AU4" s="30"/>
      <c r="AV4" s="30"/>
      <c r="AW4" s="30"/>
      <c r="AX4" s="30"/>
      <c r="AY4" s="30"/>
    </row>
    <row r="5" spans="1:52" ht="15" customHeight="1" x14ac:dyDescent="0.2">
      <c r="B5" s="6" t="s">
        <v>1</v>
      </c>
      <c r="C5" s="21" t="str">
        <f>AP3</f>
        <v>A1</v>
      </c>
      <c r="D5" s="21"/>
      <c r="E5" s="21"/>
      <c r="F5" s="21"/>
      <c r="G5" s="21"/>
      <c r="H5" s="21"/>
      <c r="I5" s="22"/>
      <c r="AC5" s="4" t="s">
        <v>3</v>
      </c>
      <c r="AD5" s="27" t="s">
        <v>73</v>
      </c>
      <c r="AE5" s="28"/>
      <c r="AF5" s="28"/>
      <c r="AG5" s="28"/>
      <c r="AH5" s="28"/>
      <c r="AI5" s="28"/>
      <c r="AJ5" s="28"/>
      <c r="AK5" s="28"/>
      <c r="AL5" s="28"/>
      <c r="AM5" s="28"/>
      <c r="AN5" s="29"/>
      <c r="AO5" s="5" t="s">
        <v>19</v>
      </c>
      <c r="AP5" s="30" t="s">
        <v>19</v>
      </c>
      <c r="AQ5" s="30"/>
      <c r="AR5" s="30"/>
      <c r="AS5" s="30"/>
      <c r="AT5" s="30"/>
      <c r="AU5" s="30"/>
      <c r="AV5" s="30"/>
      <c r="AW5" s="30"/>
      <c r="AX5" s="30"/>
      <c r="AY5" s="30"/>
    </row>
    <row r="6" spans="1:52" ht="15" customHeight="1" x14ac:dyDescent="0.2">
      <c r="B6" s="7" t="s">
        <v>2</v>
      </c>
      <c r="C6" s="23" t="str">
        <f>AP4</f>
        <v>A2</v>
      </c>
      <c r="D6" s="23"/>
      <c r="E6" s="23"/>
      <c r="F6" s="23"/>
      <c r="G6" s="23"/>
      <c r="H6" s="23"/>
      <c r="I6" s="24"/>
      <c r="AC6" s="4" t="s">
        <v>20</v>
      </c>
      <c r="AD6" s="27" t="s">
        <v>74</v>
      </c>
      <c r="AE6" s="28"/>
      <c r="AF6" s="28"/>
      <c r="AG6" s="28"/>
      <c r="AH6" s="28"/>
      <c r="AI6" s="28"/>
      <c r="AJ6" s="28"/>
      <c r="AK6" s="28"/>
      <c r="AL6" s="28"/>
      <c r="AM6" s="28"/>
      <c r="AN6" s="29"/>
      <c r="AO6" s="5" t="s">
        <v>21</v>
      </c>
      <c r="AP6" s="30" t="s">
        <v>21</v>
      </c>
      <c r="AQ6" s="30"/>
      <c r="AR6" s="30"/>
      <c r="AS6" s="30"/>
      <c r="AT6" s="30"/>
      <c r="AU6" s="30"/>
      <c r="AV6" s="30"/>
      <c r="AW6" s="30"/>
      <c r="AX6" s="30"/>
      <c r="AY6" s="30"/>
    </row>
    <row r="7" spans="1:52" ht="15" customHeight="1" x14ac:dyDescent="0.2">
      <c r="B7" s="7" t="s">
        <v>3</v>
      </c>
      <c r="C7" s="23" t="str">
        <f>AP5</f>
        <v>A3</v>
      </c>
      <c r="D7" s="23"/>
      <c r="E7" s="23"/>
      <c r="F7" s="23"/>
      <c r="G7" s="23"/>
      <c r="H7" s="23"/>
      <c r="I7" s="24"/>
    </row>
    <row r="8" spans="1:52" ht="15" customHeight="1" thickBot="1" x14ac:dyDescent="0.25">
      <c r="B8" s="9" t="s">
        <v>20</v>
      </c>
      <c r="C8" s="19" t="str">
        <f>AP6</f>
        <v>A4</v>
      </c>
      <c r="D8" s="19"/>
      <c r="E8" s="19"/>
      <c r="F8" s="19"/>
      <c r="G8" s="19"/>
      <c r="H8" s="19"/>
      <c r="I8" s="20"/>
    </row>
    <row r="9" spans="1:52" ht="15" customHeight="1" thickBot="1" x14ac:dyDescent="0.25">
      <c r="B9" s="10"/>
      <c r="C9" s="1"/>
      <c r="D9" s="1"/>
      <c r="E9" s="1"/>
      <c r="F9" s="1"/>
      <c r="G9" s="1"/>
      <c r="H9" s="1"/>
      <c r="I9" s="1"/>
    </row>
    <row r="10" spans="1:52" ht="15" customHeight="1" x14ac:dyDescent="0.2">
      <c r="A10" s="31" t="s">
        <v>6</v>
      </c>
      <c r="B10" s="34" t="s">
        <v>7</v>
      </c>
      <c r="C10" s="35"/>
      <c r="D10" s="36"/>
      <c r="E10" s="34" t="s">
        <v>8</v>
      </c>
      <c r="F10" s="36"/>
      <c r="G10" s="34" t="s">
        <v>9</v>
      </c>
      <c r="H10" s="35"/>
      <c r="I10" s="36"/>
      <c r="J10" s="34" t="s">
        <v>10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6"/>
    </row>
    <row r="11" spans="1:52" ht="15" customHeight="1" x14ac:dyDescent="0.2">
      <c r="A11" s="32"/>
      <c r="B11" s="37"/>
      <c r="C11" s="38"/>
      <c r="D11" s="39"/>
      <c r="E11" s="37"/>
      <c r="F11" s="39"/>
      <c r="G11" s="37"/>
      <c r="H11" s="38"/>
      <c r="I11" s="39"/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</row>
    <row r="12" spans="1:52" ht="13.5" thickBot="1" x14ac:dyDescent="0.25">
      <c r="A12" s="33"/>
      <c r="B12" s="40"/>
      <c r="C12" s="41"/>
      <c r="D12" s="42"/>
      <c r="E12" s="40"/>
      <c r="F12" s="42"/>
      <c r="G12" s="40"/>
      <c r="H12" s="41"/>
      <c r="I12" s="42"/>
      <c r="J12" s="40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2"/>
      <c r="AW12" s="16"/>
      <c r="AX12" s="16"/>
      <c r="AY12" s="16"/>
      <c r="AZ12" s="16"/>
    </row>
    <row r="13" spans="1:52" ht="15" customHeight="1" x14ac:dyDescent="0.2">
      <c r="A13" s="6">
        <v>1</v>
      </c>
      <c r="B13" s="46" t="s">
        <v>11</v>
      </c>
      <c r="C13" s="46"/>
      <c r="D13" s="46"/>
      <c r="E13" s="49">
        <v>0</v>
      </c>
      <c r="F13" s="46"/>
      <c r="G13" s="60" t="s">
        <v>23</v>
      </c>
      <c r="H13" s="60"/>
      <c r="I13" s="60"/>
      <c r="J13" s="63" t="str">
        <f>CONCATENATE(C5," ","-"," ",C8)</f>
        <v>A1 - A4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  <c r="AC13" s="61" t="s">
        <v>17</v>
      </c>
      <c r="AD13" s="61"/>
      <c r="AE13" s="61"/>
      <c r="AF13" s="61"/>
      <c r="AG13" s="61" t="s">
        <v>18</v>
      </c>
      <c r="AH13" s="61"/>
      <c r="AI13" s="61"/>
      <c r="AJ13" s="61"/>
      <c r="AK13" s="61" t="s">
        <v>19</v>
      </c>
      <c r="AL13" s="61"/>
      <c r="AM13" s="61"/>
      <c r="AN13" s="61"/>
      <c r="AO13" s="61" t="s">
        <v>21</v>
      </c>
      <c r="AP13" s="61"/>
      <c r="AQ13" s="61"/>
      <c r="AR13" s="62"/>
      <c r="AS13" s="17"/>
      <c r="AT13" s="15"/>
      <c r="AU13" s="15"/>
      <c r="AV13" s="15"/>
      <c r="AW13" s="15"/>
      <c r="AX13" s="15"/>
      <c r="AY13" s="15"/>
      <c r="AZ13" s="15"/>
    </row>
    <row r="14" spans="1:52" ht="15" customHeight="1" x14ac:dyDescent="0.2">
      <c r="A14" s="7">
        <v>2</v>
      </c>
      <c r="B14" s="44" t="s">
        <v>11</v>
      </c>
      <c r="C14" s="44"/>
      <c r="D14" s="44"/>
      <c r="E14" s="43">
        <v>0</v>
      </c>
      <c r="F14" s="44"/>
      <c r="G14" s="45" t="s">
        <v>14</v>
      </c>
      <c r="H14" s="45"/>
      <c r="I14" s="45"/>
      <c r="J14" s="47" t="str">
        <f>CONCATENATE(C6," ","-"," ",C7)</f>
        <v>A2 - A3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2"/>
      <c r="AS14" s="17"/>
      <c r="AT14" s="15"/>
      <c r="AU14" s="15"/>
      <c r="AV14" s="15"/>
      <c r="AW14" s="15"/>
      <c r="AX14" s="15"/>
      <c r="AY14" s="15"/>
      <c r="AZ14" s="15"/>
    </row>
    <row r="15" spans="1:52" ht="15" customHeight="1" x14ac:dyDescent="0.2">
      <c r="A15" s="7">
        <v>3</v>
      </c>
      <c r="B15" s="44" t="s">
        <v>15</v>
      </c>
      <c r="C15" s="44"/>
      <c r="D15" s="44"/>
      <c r="E15" s="43">
        <v>0</v>
      </c>
      <c r="F15" s="44"/>
      <c r="G15" s="45" t="s">
        <v>24</v>
      </c>
      <c r="H15" s="45"/>
      <c r="I15" s="45"/>
      <c r="J15" s="47" t="str">
        <f>CONCATENATE(C5," ","-"," ",C7)</f>
        <v>A1 - A3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8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2"/>
      <c r="AS15" s="17"/>
      <c r="AT15" s="15"/>
      <c r="AU15" s="15"/>
      <c r="AV15" s="15"/>
      <c r="AW15" s="15"/>
      <c r="AX15" s="15"/>
      <c r="AY15" s="15"/>
      <c r="AZ15" s="15"/>
    </row>
    <row r="16" spans="1:52" ht="15" customHeight="1" x14ac:dyDescent="0.2">
      <c r="A16" s="7">
        <v>4</v>
      </c>
      <c r="B16" s="44" t="s">
        <v>15</v>
      </c>
      <c r="C16" s="44"/>
      <c r="D16" s="44"/>
      <c r="E16" s="43">
        <v>0</v>
      </c>
      <c r="F16" s="44"/>
      <c r="G16" s="45" t="s">
        <v>25</v>
      </c>
      <c r="H16" s="45"/>
      <c r="I16" s="45"/>
      <c r="J16" s="47" t="str">
        <f>CONCATENATE(C8," ","-"," ",C6)</f>
        <v>A4 - A2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8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2"/>
      <c r="AS16" s="17"/>
      <c r="AT16" s="15"/>
      <c r="AU16" s="15"/>
      <c r="AV16" s="15"/>
      <c r="AW16" s="15"/>
      <c r="AX16" s="15"/>
      <c r="AY16" s="15"/>
      <c r="AZ16" s="15"/>
    </row>
    <row r="17" spans="1:52" ht="15" customHeight="1" x14ac:dyDescent="0.2">
      <c r="A17" s="7">
        <v>5</v>
      </c>
      <c r="B17" s="44" t="s">
        <v>16</v>
      </c>
      <c r="C17" s="44"/>
      <c r="D17" s="44"/>
      <c r="E17" s="43">
        <v>0</v>
      </c>
      <c r="F17" s="44"/>
      <c r="G17" s="45" t="s">
        <v>12</v>
      </c>
      <c r="H17" s="45"/>
      <c r="I17" s="45"/>
      <c r="J17" s="47" t="str">
        <f>CONCATENATE(C5," ","-"," ",C6)</f>
        <v>A1 - A2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8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2"/>
      <c r="AS17" s="17"/>
      <c r="AT17" s="15"/>
      <c r="AU17" s="15"/>
      <c r="AV17" s="15"/>
      <c r="AW17" s="15"/>
      <c r="AX17" s="15"/>
      <c r="AY17" s="15"/>
      <c r="AZ17" s="15"/>
    </row>
    <row r="18" spans="1:52" ht="15" customHeight="1" thickBot="1" x14ac:dyDescent="0.25">
      <c r="A18" s="9">
        <v>6</v>
      </c>
      <c r="B18" s="50" t="s">
        <v>16</v>
      </c>
      <c r="C18" s="50"/>
      <c r="D18" s="50"/>
      <c r="E18" s="51">
        <v>0</v>
      </c>
      <c r="F18" s="50"/>
      <c r="G18" s="52" t="s">
        <v>26</v>
      </c>
      <c r="H18" s="52"/>
      <c r="I18" s="52"/>
      <c r="J18" s="53" t="str">
        <f>CONCATENATE(C7," ","-"," ",C8)</f>
        <v>A3 - A4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</row>
  </sheetData>
  <sheetProtection password="C45D" sheet="1" selectLockedCells="1"/>
  <mergeCells count="52">
    <mergeCell ref="G13:I13"/>
    <mergeCell ref="E14:F14"/>
    <mergeCell ref="AG13:AJ17"/>
    <mergeCell ref="AK13:AN17"/>
    <mergeCell ref="AO13:AR17"/>
    <mergeCell ref="G17:I17"/>
    <mergeCell ref="J17:AA17"/>
    <mergeCell ref="J13:AA13"/>
    <mergeCell ref="G16:I16"/>
    <mergeCell ref="AC13:AF17"/>
    <mergeCell ref="J16:AA16"/>
    <mergeCell ref="G14:I14"/>
    <mergeCell ref="A1:AA1"/>
    <mergeCell ref="A2:AA2"/>
    <mergeCell ref="B4:I4"/>
    <mergeCell ref="K4:R4"/>
    <mergeCell ref="T4:AA4"/>
    <mergeCell ref="B18:D18"/>
    <mergeCell ref="E18:F18"/>
    <mergeCell ref="G18:I18"/>
    <mergeCell ref="J18:AA18"/>
    <mergeCell ref="B17:D17"/>
    <mergeCell ref="A10:A12"/>
    <mergeCell ref="J10:AA12"/>
    <mergeCell ref="E17:F17"/>
    <mergeCell ref="B15:D15"/>
    <mergeCell ref="E15:F15"/>
    <mergeCell ref="B16:D16"/>
    <mergeCell ref="E16:F16"/>
    <mergeCell ref="G15:I15"/>
    <mergeCell ref="B14:D14"/>
    <mergeCell ref="B13:D13"/>
    <mergeCell ref="B10:D12"/>
    <mergeCell ref="E10:F12"/>
    <mergeCell ref="G10:I12"/>
    <mergeCell ref="J15:AA15"/>
    <mergeCell ref="J14:AA14"/>
    <mergeCell ref="E13:F13"/>
    <mergeCell ref="AO2:AY2"/>
    <mergeCell ref="AD3:AN3"/>
    <mergeCell ref="AP3:AY3"/>
    <mergeCell ref="AD6:AN6"/>
    <mergeCell ref="AP6:AY6"/>
    <mergeCell ref="AD4:AN4"/>
    <mergeCell ref="AP4:AY4"/>
    <mergeCell ref="AD5:AN5"/>
    <mergeCell ref="AP5:AY5"/>
    <mergeCell ref="C8:I8"/>
    <mergeCell ref="C5:I5"/>
    <mergeCell ref="C6:I6"/>
    <mergeCell ref="C7:I7"/>
    <mergeCell ref="AC2:AN2"/>
  </mergeCells>
  <phoneticPr fontId="4" type="noConversion"/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3"/>
  <sheetViews>
    <sheetView showGridLines="0" workbookViewId="0">
      <selection activeCell="AD7" sqref="AD7:AN7"/>
    </sheetView>
  </sheetViews>
  <sheetFormatPr defaultColWidth="3.7109375" defaultRowHeight="15" customHeight="1" x14ac:dyDescent="0.2"/>
  <cols>
    <col min="1" max="1" width="3.7109375" style="3" customWidth="1"/>
    <col min="2" max="16384" width="3.7109375" style="2"/>
  </cols>
  <sheetData>
    <row r="1" spans="1:52" ht="18" customHeight="1" x14ac:dyDescent="0.2">
      <c r="A1" s="55" t="s">
        <v>78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52" ht="18" customHeight="1" x14ac:dyDescent="0.2">
      <c r="A2" s="55" t="s">
        <v>79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C2" s="25" t="s">
        <v>10</v>
      </c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6" t="s">
        <v>70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2" ht="15" customHeight="1" thickBot="1" x14ac:dyDescent="0.25">
      <c r="AC3" s="4" t="s">
        <v>1</v>
      </c>
      <c r="AD3" s="27" t="s">
        <v>71</v>
      </c>
      <c r="AE3" s="28"/>
      <c r="AF3" s="28"/>
      <c r="AG3" s="28"/>
      <c r="AH3" s="28"/>
      <c r="AI3" s="28"/>
      <c r="AJ3" s="28"/>
      <c r="AK3" s="28"/>
      <c r="AL3" s="28"/>
      <c r="AM3" s="28"/>
      <c r="AN3" s="29"/>
      <c r="AO3" s="5" t="s">
        <v>17</v>
      </c>
      <c r="AP3" s="30" t="s">
        <v>75</v>
      </c>
      <c r="AQ3" s="30"/>
      <c r="AR3" s="30"/>
      <c r="AS3" s="30"/>
      <c r="AT3" s="30"/>
      <c r="AU3" s="30"/>
      <c r="AV3" s="30"/>
      <c r="AW3" s="30"/>
      <c r="AX3" s="30"/>
      <c r="AY3" s="30"/>
    </row>
    <row r="4" spans="1:52" ht="15" customHeight="1" thickBot="1" x14ac:dyDescent="0.25">
      <c r="B4" s="56" t="s">
        <v>0</v>
      </c>
      <c r="C4" s="57"/>
      <c r="D4" s="57"/>
      <c r="E4" s="57"/>
      <c r="F4" s="57"/>
      <c r="G4" s="57"/>
      <c r="H4" s="57"/>
      <c r="I4" s="58"/>
      <c r="K4" s="59"/>
      <c r="L4" s="59"/>
      <c r="M4" s="59"/>
      <c r="N4" s="59"/>
      <c r="O4" s="59"/>
      <c r="P4" s="59"/>
      <c r="Q4" s="59"/>
      <c r="R4" s="59"/>
      <c r="T4" s="59"/>
      <c r="U4" s="59"/>
      <c r="V4" s="59"/>
      <c r="W4" s="59"/>
      <c r="X4" s="59"/>
      <c r="Y4" s="59"/>
      <c r="Z4" s="59"/>
      <c r="AA4" s="59"/>
      <c r="AC4" s="4" t="s">
        <v>2</v>
      </c>
      <c r="AD4" s="27" t="s">
        <v>72</v>
      </c>
      <c r="AE4" s="28"/>
      <c r="AF4" s="28"/>
      <c r="AG4" s="28"/>
      <c r="AH4" s="28"/>
      <c r="AI4" s="28"/>
      <c r="AJ4" s="28"/>
      <c r="AK4" s="28"/>
      <c r="AL4" s="28"/>
      <c r="AM4" s="28"/>
      <c r="AN4" s="29"/>
      <c r="AO4" s="5" t="s">
        <v>18</v>
      </c>
      <c r="AP4" s="30" t="s">
        <v>80</v>
      </c>
      <c r="AQ4" s="30"/>
      <c r="AR4" s="30"/>
      <c r="AS4" s="30"/>
      <c r="AT4" s="30"/>
      <c r="AU4" s="30"/>
      <c r="AV4" s="30"/>
      <c r="AW4" s="30"/>
      <c r="AX4" s="30"/>
      <c r="AY4" s="30"/>
    </row>
    <row r="5" spans="1:52" ht="15" customHeight="1" x14ac:dyDescent="0.2">
      <c r="B5" s="6" t="s">
        <v>1</v>
      </c>
      <c r="C5" s="21" t="str">
        <f>AP3</f>
        <v>MENDERES O.O.</v>
      </c>
      <c r="D5" s="21"/>
      <c r="E5" s="21"/>
      <c r="F5" s="21"/>
      <c r="G5" s="21"/>
      <c r="H5" s="21"/>
      <c r="I5" s="22"/>
      <c r="AC5" s="4" t="s">
        <v>3</v>
      </c>
      <c r="AD5" s="27" t="s">
        <v>73</v>
      </c>
      <c r="AE5" s="28"/>
      <c r="AF5" s="28"/>
      <c r="AG5" s="28"/>
      <c r="AH5" s="28"/>
      <c r="AI5" s="28"/>
      <c r="AJ5" s="28"/>
      <c r="AK5" s="28"/>
      <c r="AL5" s="28"/>
      <c r="AM5" s="28"/>
      <c r="AN5" s="29"/>
      <c r="AO5" s="5" t="s">
        <v>19</v>
      </c>
      <c r="AP5" s="30" t="s">
        <v>77</v>
      </c>
      <c r="AQ5" s="30"/>
      <c r="AR5" s="30"/>
      <c r="AS5" s="30"/>
      <c r="AT5" s="30"/>
      <c r="AU5" s="30"/>
      <c r="AV5" s="30"/>
      <c r="AW5" s="30"/>
      <c r="AX5" s="30"/>
      <c r="AY5" s="30"/>
    </row>
    <row r="6" spans="1:52" ht="15" customHeight="1" x14ac:dyDescent="0.2">
      <c r="B6" s="7" t="s">
        <v>2</v>
      </c>
      <c r="C6" s="23" t="str">
        <f>AP4</f>
        <v>ÖZEL ŞIRNAK DÜŞÜNÜR KOLEJİ</v>
      </c>
      <c r="D6" s="23"/>
      <c r="E6" s="23"/>
      <c r="F6" s="23"/>
      <c r="G6" s="23"/>
      <c r="H6" s="23"/>
      <c r="I6" s="24"/>
      <c r="AC6" s="4" t="s">
        <v>20</v>
      </c>
      <c r="AD6" s="27" t="s">
        <v>74</v>
      </c>
      <c r="AE6" s="28"/>
      <c r="AF6" s="28"/>
      <c r="AG6" s="28"/>
      <c r="AH6" s="28"/>
      <c r="AI6" s="28"/>
      <c r="AJ6" s="28"/>
      <c r="AK6" s="28"/>
      <c r="AL6" s="28"/>
      <c r="AM6" s="28"/>
      <c r="AN6" s="29"/>
      <c r="AO6" s="5" t="s">
        <v>21</v>
      </c>
      <c r="AP6" s="30" t="s">
        <v>81</v>
      </c>
      <c r="AQ6" s="30"/>
      <c r="AR6" s="30"/>
      <c r="AS6" s="30"/>
      <c r="AT6" s="30"/>
      <c r="AU6" s="30"/>
      <c r="AV6" s="30"/>
      <c r="AW6" s="30"/>
      <c r="AX6" s="30"/>
      <c r="AY6" s="30"/>
    </row>
    <row r="7" spans="1:52" ht="15" customHeight="1" x14ac:dyDescent="0.2">
      <c r="B7" s="7" t="s">
        <v>3</v>
      </c>
      <c r="C7" s="23" t="str">
        <f>AP5</f>
        <v>KATRAN O.O.</v>
      </c>
      <c r="D7" s="23"/>
      <c r="E7" s="23"/>
      <c r="F7" s="23"/>
      <c r="G7" s="23"/>
      <c r="H7" s="23"/>
      <c r="I7" s="24"/>
      <c r="AC7" s="4" t="s">
        <v>27</v>
      </c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5" t="s">
        <v>28</v>
      </c>
      <c r="AP7" s="30" t="s">
        <v>76</v>
      </c>
      <c r="AQ7" s="30"/>
      <c r="AR7" s="30"/>
      <c r="AS7" s="30"/>
      <c r="AT7" s="30"/>
      <c r="AU7" s="30"/>
      <c r="AV7" s="30"/>
      <c r="AW7" s="30"/>
      <c r="AX7" s="30"/>
      <c r="AY7" s="30"/>
    </row>
    <row r="8" spans="1:52" ht="15" customHeight="1" x14ac:dyDescent="0.2">
      <c r="B8" s="7" t="s">
        <v>20</v>
      </c>
      <c r="C8" s="23" t="str">
        <f>AP6</f>
        <v>GÜRSU O.O.</v>
      </c>
      <c r="D8" s="23"/>
      <c r="E8" s="23"/>
      <c r="F8" s="23"/>
      <c r="G8" s="23"/>
      <c r="H8" s="23"/>
      <c r="I8" s="24"/>
    </row>
    <row r="9" spans="1:52" ht="15" customHeight="1" thickBot="1" x14ac:dyDescent="0.25">
      <c r="B9" s="9" t="s">
        <v>27</v>
      </c>
      <c r="C9" s="19" t="str">
        <f>AP7</f>
        <v>ZURAN O.O.</v>
      </c>
      <c r="D9" s="19"/>
      <c r="E9" s="19"/>
      <c r="F9" s="19"/>
      <c r="G9" s="19"/>
      <c r="H9" s="19"/>
      <c r="I9" s="20"/>
    </row>
    <row r="10" spans="1:52" ht="15" customHeight="1" thickBot="1" x14ac:dyDescent="0.25">
      <c r="B10" s="10"/>
      <c r="C10" s="1"/>
      <c r="D10" s="1"/>
      <c r="E10" s="1"/>
      <c r="F10" s="1"/>
      <c r="G10" s="1"/>
      <c r="H10" s="1"/>
      <c r="I10" s="1"/>
    </row>
    <row r="11" spans="1:52" ht="15" customHeight="1" x14ac:dyDescent="0.2">
      <c r="A11" s="31" t="s">
        <v>6</v>
      </c>
      <c r="B11" s="34" t="s">
        <v>7</v>
      </c>
      <c r="C11" s="35"/>
      <c r="D11" s="36"/>
      <c r="E11" s="34" t="s">
        <v>8</v>
      </c>
      <c r="F11" s="36"/>
      <c r="G11" s="34" t="s">
        <v>9</v>
      </c>
      <c r="H11" s="35"/>
      <c r="I11" s="36"/>
      <c r="J11" s="34" t="s">
        <v>10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6"/>
    </row>
    <row r="12" spans="1:52" ht="15" customHeight="1" x14ac:dyDescent="0.2">
      <c r="A12" s="32"/>
      <c r="B12" s="37"/>
      <c r="C12" s="38"/>
      <c r="D12" s="39"/>
      <c r="E12" s="37"/>
      <c r="F12" s="39"/>
      <c r="G12" s="37"/>
      <c r="H12" s="38"/>
      <c r="I12" s="39"/>
      <c r="J12" s="3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</row>
    <row r="13" spans="1:52" ht="13.5" thickBot="1" x14ac:dyDescent="0.25">
      <c r="A13" s="33"/>
      <c r="B13" s="40"/>
      <c r="C13" s="41"/>
      <c r="D13" s="42"/>
      <c r="E13" s="40"/>
      <c r="F13" s="42"/>
      <c r="G13" s="40"/>
      <c r="H13" s="41"/>
      <c r="I13" s="42"/>
      <c r="J13" s="40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</row>
    <row r="14" spans="1:52" ht="15" customHeight="1" x14ac:dyDescent="0.2">
      <c r="A14" s="6">
        <v>1</v>
      </c>
      <c r="B14" s="46" t="s">
        <v>11</v>
      </c>
      <c r="C14" s="46"/>
      <c r="D14" s="46"/>
      <c r="E14" s="49">
        <v>0</v>
      </c>
      <c r="F14" s="46"/>
      <c r="G14" s="60" t="s">
        <v>23</v>
      </c>
      <c r="H14" s="60"/>
      <c r="I14" s="60"/>
      <c r="J14" s="63" t="str">
        <f>CONCATENATE(C5," ","-"," ",C8)</f>
        <v>MENDERES O.O. - GÜRSU O.O.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  <c r="AC14" s="61" t="s">
        <v>17</v>
      </c>
      <c r="AD14" s="61"/>
      <c r="AE14" s="61"/>
      <c r="AF14" s="61"/>
      <c r="AG14" s="61" t="s">
        <v>18</v>
      </c>
      <c r="AH14" s="61"/>
      <c r="AI14" s="61"/>
      <c r="AJ14" s="61"/>
      <c r="AK14" s="61" t="s">
        <v>19</v>
      </c>
      <c r="AL14" s="61"/>
      <c r="AM14" s="61"/>
      <c r="AN14" s="61"/>
      <c r="AO14" s="61" t="s">
        <v>21</v>
      </c>
      <c r="AP14" s="61"/>
      <c r="AQ14" s="61"/>
      <c r="AR14" s="61"/>
      <c r="AS14" s="61" t="s">
        <v>28</v>
      </c>
      <c r="AT14" s="61"/>
      <c r="AU14" s="61"/>
      <c r="AV14" s="61"/>
      <c r="AW14" s="61"/>
      <c r="AX14" s="61"/>
      <c r="AY14" s="61"/>
      <c r="AZ14" s="61"/>
    </row>
    <row r="15" spans="1:52" ht="15" customHeight="1" x14ac:dyDescent="0.2">
      <c r="A15" s="7">
        <v>2</v>
      </c>
      <c r="B15" s="44" t="s">
        <v>11</v>
      </c>
      <c r="C15" s="44"/>
      <c r="D15" s="44"/>
      <c r="E15" s="43">
        <v>0</v>
      </c>
      <c r="F15" s="44"/>
      <c r="G15" s="45" t="s">
        <v>14</v>
      </c>
      <c r="H15" s="45"/>
      <c r="I15" s="45"/>
      <c r="J15" s="47" t="str">
        <f>CONCATENATE(C6," ","-"," ",C7)</f>
        <v>ÖZEL ŞIRNAK DÜŞÜNÜR KOLEJİ - KATRAN O.O.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8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</row>
    <row r="16" spans="1:52" ht="15" customHeight="1" x14ac:dyDescent="0.2">
      <c r="A16" s="7">
        <v>3</v>
      </c>
      <c r="B16" s="44" t="s">
        <v>15</v>
      </c>
      <c r="C16" s="44"/>
      <c r="D16" s="44"/>
      <c r="E16" s="43">
        <v>0</v>
      </c>
      <c r="F16" s="44"/>
      <c r="G16" s="45" t="s">
        <v>29</v>
      </c>
      <c r="H16" s="45"/>
      <c r="I16" s="45"/>
      <c r="J16" s="47" t="str">
        <f>CONCATENATE(C9," ","-"," ",C7)</f>
        <v>ZURAN O.O. - KATRAN O.O.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8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</row>
    <row r="17" spans="1:52" ht="15" customHeight="1" x14ac:dyDescent="0.2">
      <c r="A17" s="7">
        <v>4</v>
      </c>
      <c r="B17" s="44" t="s">
        <v>15</v>
      </c>
      <c r="C17" s="44"/>
      <c r="D17" s="44"/>
      <c r="E17" s="43">
        <v>0</v>
      </c>
      <c r="F17" s="44"/>
      <c r="G17" s="45" t="s">
        <v>12</v>
      </c>
      <c r="H17" s="45"/>
      <c r="I17" s="45"/>
      <c r="J17" s="47" t="str">
        <f>CONCATENATE(C5," ","-"," ",C6)</f>
        <v>MENDERES O.O. - ÖZEL ŞIRNAK DÜŞÜNÜR KOLEJİ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8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</row>
    <row r="18" spans="1:52" ht="15" customHeight="1" x14ac:dyDescent="0.2">
      <c r="A18" s="7">
        <v>5</v>
      </c>
      <c r="B18" s="44" t="s">
        <v>16</v>
      </c>
      <c r="C18" s="44"/>
      <c r="D18" s="44"/>
      <c r="E18" s="43">
        <v>0</v>
      </c>
      <c r="F18" s="44"/>
      <c r="G18" s="45" t="s">
        <v>25</v>
      </c>
      <c r="H18" s="45"/>
      <c r="I18" s="45"/>
      <c r="J18" s="47" t="str">
        <f>CONCATENATE(C8," ","-"," ",C6)</f>
        <v>GÜRSU O.O. - ÖZEL ŞIRNAK DÜŞÜNÜR KOLEJİ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8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 ht="15" customHeight="1" x14ac:dyDescent="0.2">
      <c r="A19" s="7">
        <v>6</v>
      </c>
      <c r="B19" s="44" t="s">
        <v>16</v>
      </c>
      <c r="C19" s="44"/>
      <c r="D19" s="44"/>
      <c r="E19" s="43">
        <v>0</v>
      </c>
      <c r="F19" s="44"/>
      <c r="G19" s="45" t="s">
        <v>30</v>
      </c>
      <c r="H19" s="45"/>
      <c r="I19" s="45"/>
      <c r="J19" s="47" t="str">
        <f>CONCATENATE(C9," ","-"," ",C5)</f>
        <v>ZURAN O.O. - MENDERES O.O.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8"/>
    </row>
    <row r="20" spans="1:52" ht="15" customHeight="1" x14ac:dyDescent="0.2">
      <c r="A20" s="7">
        <v>7</v>
      </c>
      <c r="B20" s="44" t="s">
        <v>31</v>
      </c>
      <c r="C20" s="44"/>
      <c r="D20" s="44"/>
      <c r="E20" s="43">
        <v>0</v>
      </c>
      <c r="F20" s="44"/>
      <c r="G20" s="45" t="s">
        <v>13</v>
      </c>
      <c r="H20" s="45"/>
      <c r="I20" s="45"/>
      <c r="J20" s="47" t="str">
        <f>CONCATENATE(C7," ","-"," ",C5)</f>
        <v>KATRAN O.O. - MENDERES O.O.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/>
    </row>
    <row r="21" spans="1:52" ht="15" customHeight="1" x14ac:dyDescent="0.2">
      <c r="A21" s="7">
        <v>8</v>
      </c>
      <c r="B21" s="44" t="s">
        <v>31</v>
      </c>
      <c r="C21" s="44"/>
      <c r="D21" s="44"/>
      <c r="E21" s="43">
        <v>0</v>
      </c>
      <c r="F21" s="44"/>
      <c r="G21" s="45" t="s">
        <v>33</v>
      </c>
      <c r="H21" s="45"/>
      <c r="I21" s="45"/>
      <c r="J21" s="47" t="str">
        <f>CONCATENATE(C8," ","-"," ",C9)</f>
        <v>GÜRSU O.O. - ZURAN O.O.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8"/>
    </row>
    <row r="22" spans="1:52" ht="15" customHeight="1" x14ac:dyDescent="0.2">
      <c r="A22" s="7">
        <v>9</v>
      </c>
      <c r="B22" s="44" t="s">
        <v>32</v>
      </c>
      <c r="C22" s="44"/>
      <c r="D22" s="44"/>
      <c r="E22" s="43">
        <v>0</v>
      </c>
      <c r="F22" s="44"/>
      <c r="G22" s="45" t="s">
        <v>22</v>
      </c>
      <c r="H22" s="45"/>
      <c r="I22" s="45"/>
      <c r="J22" s="47" t="str">
        <f>CONCATENATE(C6," ","-"," ",C9)</f>
        <v>ÖZEL ŞIRNAK DÜŞÜNÜR KOLEJİ - ZURAN O.O.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8"/>
    </row>
    <row r="23" spans="1:52" ht="15" customHeight="1" thickBot="1" x14ac:dyDescent="0.25">
      <c r="A23" s="9">
        <v>10</v>
      </c>
      <c r="B23" s="50" t="s">
        <v>32</v>
      </c>
      <c r="C23" s="50"/>
      <c r="D23" s="50"/>
      <c r="E23" s="51">
        <v>0</v>
      </c>
      <c r="F23" s="50"/>
      <c r="G23" s="52" t="s">
        <v>26</v>
      </c>
      <c r="H23" s="52"/>
      <c r="I23" s="52"/>
      <c r="J23" s="53" t="str">
        <f>CONCATENATE(C7," ","-"," ",C8)</f>
        <v>KATRAN O.O. - GÜRSU O.O.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4"/>
    </row>
  </sheetData>
  <sheetProtection password="C45D" sheet="1" selectLockedCells="1"/>
  <mergeCells count="73">
    <mergeCell ref="AW14:AZ18"/>
    <mergeCell ref="AC14:AF18"/>
    <mergeCell ref="AG14:AJ18"/>
    <mergeCell ref="AK14:AN18"/>
    <mergeCell ref="AO14:AR18"/>
    <mergeCell ref="AS14:AV18"/>
    <mergeCell ref="A1:AA1"/>
    <mergeCell ref="A2:AA2"/>
    <mergeCell ref="B4:I4"/>
    <mergeCell ref="K4:R4"/>
    <mergeCell ref="T4:AA4"/>
    <mergeCell ref="E14:F14"/>
    <mergeCell ref="G14:I14"/>
    <mergeCell ref="G16:I16"/>
    <mergeCell ref="J14:AA14"/>
    <mergeCell ref="C7:I7"/>
    <mergeCell ref="C8:I8"/>
    <mergeCell ref="C9:I9"/>
    <mergeCell ref="B14:D14"/>
    <mergeCell ref="J19:AA19"/>
    <mergeCell ref="J15:AA15"/>
    <mergeCell ref="B15:D15"/>
    <mergeCell ref="J16:AA16"/>
    <mergeCell ref="G18:I18"/>
    <mergeCell ref="E15:F15"/>
    <mergeCell ref="G15:I15"/>
    <mergeCell ref="B16:D16"/>
    <mergeCell ref="J18:AA18"/>
    <mergeCell ref="B17:D17"/>
    <mergeCell ref="E17:F17"/>
    <mergeCell ref="G17:I17"/>
    <mergeCell ref="J17:AA17"/>
    <mergeCell ref="B18:D18"/>
    <mergeCell ref="E18:F18"/>
    <mergeCell ref="B23:D23"/>
    <mergeCell ref="E23:F23"/>
    <mergeCell ref="G23:I23"/>
    <mergeCell ref="J23:AA23"/>
    <mergeCell ref="B19:D19"/>
    <mergeCell ref="E19:F19"/>
    <mergeCell ref="G19:I19"/>
    <mergeCell ref="B22:D22"/>
    <mergeCell ref="G22:I22"/>
    <mergeCell ref="J22:AA22"/>
    <mergeCell ref="J20:AA20"/>
    <mergeCell ref="B21:D21"/>
    <mergeCell ref="E21:F21"/>
    <mergeCell ref="G21:I21"/>
    <mergeCell ref="J21:AA21"/>
    <mergeCell ref="B20:D20"/>
    <mergeCell ref="E22:F22"/>
    <mergeCell ref="AO2:AY2"/>
    <mergeCell ref="AD3:AN3"/>
    <mergeCell ref="AP3:AY3"/>
    <mergeCell ref="AD4:AN4"/>
    <mergeCell ref="AP4:AY4"/>
    <mergeCell ref="AC2:AN2"/>
    <mergeCell ref="AP5:AY5"/>
    <mergeCell ref="AD6:AN6"/>
    <mergeCell ref="AP6:AY6"/>
    <mergeCell ref="G20:I20"/>
    <mergeCell ref="J11:AA13"/>
    <mergeCell ref="E16:F16"/>
    <mergeCell ref="E20:F20"/>
    <mergeCell ref="C5:I5"/>
    <mergeCell ref="C6:I6"/>
    <mergeCell ref="AD7:AN7"/>
    <mergeCell ref="AP7:AY7"/>
    <mergeCell ref="AD5:AN5"/>
    <mergeCell ref="A11:A13"/>
    <mergeCell ref="B11:D13"/>
    <mergeCell ref="E11:F13"/>
    <mergeCell ref="G11:I13"/>
  </mergeCells>
  <phoneticPr fontId="4" type="noConversion"/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Z39"/>
  <sheetViews>
    <sheetView showGridLines="0" tabSelected="1" topLeftCell="A12" workbookViewId="0">
      <selection activeCell="AD14" sqref="AD14:AN14"/>
    </sheetView>
  </sheetViews>
  <sheetFormatPr defaultColWidth="3.7109375" defaultRowHeight="15" customHeight="1" x14ac:dyDescent="0.2"/>
  <cols>
    <col min="1" max="1" width="3.7109375" style="3" customWidth="1"/>
    <col min="2" max="30" width="3.7109375" style="2" customWidth="1"/>
    <col min="31" max="16384" width="3.7109375" style="2"/>
  </cols>
  <sheetData>
    <row r="1" spans="1:51" ht="18" customHeight="1" x14ac:dyDescent="0.2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51" ht="18" customHeight="1" x14ac:dyDescent="0.2">
      <c r="A2" s="55" t="s">
        <v>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C2" s="25" t="s">
        <v>10</v>
      </c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6" t="s">
        <v>70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15" customHeight="1" thickBot="1" x14ac:dyDescent="0.25">
      <c r="AC3" s="4" t="s">
        <v>1</v>
      </c>
      <c r="AD3" s="27" t="s">
        <v>71</v>
      </c>
      <c r="AE3" s="28"/>
      <c r="AF3" s="28"/>
      <c r="AG3" s="28"/>
      <c r="AH3" s="28"/>
      <c r="AI3" s="28"/>
      <c r="AJ3" s="28"/>
      <c r="AK3" s="28"/>
      <c r="AL3" s="28"/>
      <c r="AM3" s="28"/>
      <c r="AN3" s="29"/>
      <c r="AO3" s="5" t="s">
        <v>17</v>
      </c>
      <c r="AP3" s="30" t="s">
        <v>84</v>
      </c>
      <c r="AQ3" s="30"/>
      <c r="AR3" s="30"/>
      <c r="AS3" s="30"/>
      <c r="AT3" s="30"/>
      <c r="AU3" s="30"/>
      <c r="AV3" s="30"/>
      <c r="AW3" s="30"/>
      <c r="AX3" s="30"/>
      <c r="AY3" s="30"/>
    </row>
    <row r="4" spans="1:51" ht="15" customHeight="1" thickBot="1" x14ac:dyDescent="0.25">
      <c r="B4" s="78" t="s">
        <v>0</v>
      </c>
      <c r="C4" s="79"/>
      <c r="D4" s="79"/>
      <c r="E4" s="79"/>
      <c r="F4" s="79"/>
      <c r="G4" s="79"/>
      <c r="H4" s="79"/>
      <c r="I4" s="80"/>
      <c r="K4" s="56" t="s">
        <v>34</v>
      </c>
      <c r="L4" s="57"/>
      <c r="M4" s="57"/>
      <c r="N4" s="57"/>
      <c r="O4" s="57"/>
      <c r="P4" s="57"/>
      <c r="Q4" s="57"/>
      <c r="R4" s="58"/>
      <c r="T4" s="56" t="s">
        <v>48</v>
      </c>
      <c r="U4" s="57"/>
      <c r="V4" s="57"/>
      <c r="W4" s="57"/>
      <c r="X4" s="57"/>
      <c r="Y4" s="57"/>
      <c r="Z4" s="57"/>
      <c r="AA4" s="58"/>
      <c r="AC4" s="4" t="s">
        <v>2</v>
      </c>
      <c r="AD4" s="27" t="s">
        <v>72</v>
      </c>
      <c r="AE4" s="28"/>
      <c r="AF4" s="28"/>
      <c r="AG4" s="28"/>
      <c r="AH4" s="28"/>
      <c r="AI4" s="28"/>
      <c r="AJ4" s="28"/>
      <c r="AK4" s="28"/>
      <c r="AL4" s="28"/>
      <c r="AM4" s="28"/>
      <c r="AN4" s="29"/>
      <c r="AO4" s="5" t="s">
        <v>18</v>
      </c>
      <c r="AP4" s="30" t="s">
        <v>85</v>
      </c>
      <c r="AQ4" s="30"/>
      <c r="AR4" s="30"/>
      <c r="AS4" s="30"/>
      <c r="AT4" s="30"/>
      <c r="AU4" s="30"/>
      <c r="AV4" s="30"/>
      <c r="AW4" s="30"/>
      <c r="AX4" s="30"/>
      <c r="AY4" s="30"/>
    </row>
    <row r="5" spans="1:51" ht="15" customHeight="1" x14ac:dyDescent="0.2">
      <c r="B5" s="6" t="s">
        <v>1</v>
      </c>
      <c r="C5" s="21" t="str">
        <f>AP3</f>
        <v>FATİH O.O</v>
      </c>
      <c r="D5" s="21"/>
      <c r="E5" s="21"/>
      <c r="F5" s="21"/>
      <c r="G5" s="21"/>
      <c r="H5" s="21"/>
      <c r="I5" s="22"/>
      <c r="K5" s="6" t="s">
        <v>1</v>
      </c>
      <c r="L5" s="21" t="str">
        <f>AP8</f>
        <v>ÇAVUŞ O.O</v>
      </c>
      <c r="M5" s="21"/>
      <c r="N5" s="21"/>
      <c r="O5" s="21"/>
      <c r="P5" s="21"/>
      <c r="Q5" s="21"/>
      <c r="R5" s="22"/>
      <c r="T5" s="6" t="s">
        <v>1</v>
      </c>
      <c r="U5" s="21" t="str">
        <f>AP12</f>
        <v>GÜRSU O.O</v>
      </c>
      <c r="V5" s="21"/>
      <c r="W5" s="21"/>
      <c r="X5" s="21"/>
      <c r="Y5" s="21"/>
      <c r="Z5" s="21"/>
      <c r="AA5" s="22"/>
      <c r="AC5" s="4" t="s">
        <v>3</v>
      </c>
      <c r="AD5" s="27" t="s">
        <v>73</v>
      </c>
      <c r="AE5" s="28"/>
      <c r="AF5" s="28"/>
      <c r="AG5" s="28"/>
      <c r="AH5" s="28"/>
      <c r="AI5" s="28"/>
      <c r="AJ5" s="28"/>
      <c r="AK5" s="28"/>
      <c r="AL5" s="28"/>
      <c r="AM5" s="28"/>
      <c r="AN5" s="29"/>
      <c r="AO5" s="5" t="s">
        <v>19</v>
      </c>
      <c r="AP5" s="30" t="s">
        <v>86</v>
      </c>
      <c r="AQ5" s="30"/>
      <c r="AR5" s="30"/>
      <c r="AS5" s="30"/>
      <c r="AT5" s="30"/>
      <c r="AU5" s="30"/>
      <c r="AV5" s="30"/>
      <c r="AW5" s="30"/>
      <c r="AX5" s="30"/>
      <c r="AY5" s="30"/>
    </row>
    <row r="6" spans="1:51" ht="15" customHeight="1" x14ac:dyDescent="0.2">
      <c r="B6" s="7" t="s">
        <v>2</v>
      </c>
      <c r="C6" s="23" t="str">
        <f>AP4</f>
        <v>YAKACIK O.O</v>
      </c>
      <c r="D6" s="23"/>
      <c r="E6" s="23"/>
      <c r="F6" s="23"/>
      <c r="G6" s="23"/>
      <c r="H6" s="23"/>
      <c r="I6" s="24"/>
      <c r="K6" s="7" t="s">
        <v>2</v>
      </c>
      <c r="L6" s="23" t="str">
        <f>AP9</f>
        <v>YAFES O.O</v>
      </c>
      <c r="M6" s="23"/>
      <c r="N6" s="23"/>
      <c r="O6" s="23"/>
      <c r="P6" s="23"/>
      <c r="Q6" s="23"/>
      <c r="R6" s="24"/>
      <c r="T6" s="7" t="s">
        <v>2</v>
      </c>
      <c r="U6" s="23" t="str">
        <f>AP13</f>
        <v>ÖZEL CİZRE SINAV O.O</v>
      </c>
      <c r="V6" s="23"/>
      <c r="W6" s="23"/>
      <c r="X6" s="23"/>
      <c r="Y6" s="23"/>
      <c r="Z6" s="23"/>
      <c r="AA6" s="24"/>
      <c r="AC6" s="4" t="s">
        <v>20</v>
      </c>
      <c r="AD6" s="27" t="s">
        <v>74</v>
      </c>
      <c r="AE6" s="28"/>
      <c r="AF6" s="28"/>
      <c r="AG6" s="28"/>
      <c r="AH6" s="28"/>
      <c r="AI6" s="28"/>
      <c r="AJ6" s="28"/>
      <c r="AK6" s="28"/>
      <c r="AL6" s="28"/>
      <c r="AM6" s="28"/>
      <c r="AN6" s="29"/>
      <c r="AO6" s="8" t="s">
        <v>21</v>
      </c>
      <c r="AP6" s="30" t="s">
        <v>87</v>
      </c>
      <c r="AQ6" s="30"/>
      <c r="AR6" s="30"/>
      <c r="AS6" s="30"/>
      <c r="AT6" s="30"/>
      <c r="AU6" s="30"/>
      <c r="AV6" s="30"/>
      <c r="AW6" s="30"/>
      <c r="AX6" s="30"/>
      <c r="AY6" s="30"/>
    </row>
    <row r="7" spans="1:51" ht="15" customHeight="1" x14ac:dyDescent="0.2">
      <c r="B7" s="7" t="s">
        <v>3</v>
      </c>
      <c r="C7" s="23" t="str">
        <f>AP5</f>
        <v>VATAN O.O</v>
      </c>
      <c r="D7" s="23"/>
      <c r="E7" s="23"/>
      <c r="F7" s="23"/>
      <c r="G7" s="23"/>
      <c r="H7" s="23"/>
      <c r="I7" s="24"/>
      <c r="K7" s="7" t="s">
        <v>3</v>
      </c>
      <c r="L7" s="23" t="str">
        <f>AP10</f>
        <v>PROF DR FUAT SEZGİN O.O</v>
      </c>
      <c r="M7" s="23"/>
      <c r="N7" s="23"/>
      <c r="O7" s="23"/>
      <c r="P7" s="23"/>
      <c r="Q7" s="23"/>
      <c r="R7" s="24"/>
      <c r="T7" s="7" t="s">
        <v>3</v>
      </c>
      <c r="U7" s="23" t="str">
        <f>AP14</f>
        <v>ÖZEL ŞIRNAK DÜŞÜNÜR O.O</v>
      </c>
      <c r="V7" s="23"/>
      <c r="W7" s="23"/>
      <c r="X7" s="23"/>
      <c r="Y7" s="23"/>
      <c r="Z7" s="23"/>
      <c r="AA7" s="24"/>
      <c r="AC7" s="4" t="s">
        <v>27</v>
      </c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8" t="s">
        <v>28</v>
      </c>
      <c r="AP7" s="30" t="s">
        <v>88</v>
      </c>
      <c r="AQ7" s="30"/>
      <c r="AR7" s="30"/>
      <c r="AS7" s="30"/>
      <c r="AT7" s="30"/>
      <c r="AU7" s="30"/>
      <c r="AV7" s="30"/>
      <c r="AW7" s="30"/>
      <c r="AX7" s="30"/>
      <c r="AY7" s="30"/>
    </row>
    <row r="8" spans="1:51" ht="15" customHeight="1" thickBot="1" x14ac:dyDescent="0.25">
      <c r="B8" s="7" t="s">
        <v>20</v>
      </c>
      <c r="C8" s="23" t="str">
        <f>AP6</f>
        <v>DİCLE O.O</v>
      </c>
      <c r="D8" s="23"/>
      <c r="E8" s="23"/>
      <c r="F8" s="23"/>
      <c r="G8" s="23"/>
      <c r="H8" s="23"/>
      <c r="I8" s="24"/>
      <c r="K8" s="9" t="s">
        <v>20</v>
      </c>
      <c r="L8" s="19" t="str">
        <f>AP11</f>
        <v>ZURAN O.O</v>
      </c>
      <c r="M8" s="19"/>
      <c r="N8" s="19"/>
      <c r="O8" s="19"/>
      <c r="P8" s="19"/>
      <c r="Q8" s="19"/>
      <c r="R8" s="20"/>
      <c r="T8" s="9" t="s">
        <v>20</v>
      </c>
      <c r="U8" s="19" t="str">
        <f>AP15</f>
        <v>İSMAİL EBULİZ O.</v>
      </c>
      <c r="V8" s="19"/>
      <c r="W8" s="19"/>
      <c r="X8" s="19"/>
      <c r="Y8" s="19"/>
      <c r="Z8" s="19"/>
      <c r="AA8" s="20"/>
      <c r="AC8" s="4" t="s">
        <v>35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5" t="s">
        <v>36</v>
      </c>
      <c r="AP8" s="30" t="s">
        <v>89</v>
      </c>
      <c r="AQ8" s="30"/>
      <c r="AR8" s="30"/>
      <c r="AS8" s="30"/>
      <c r="AT8" s="30"/>
      <c r="AU8" s="30"/>
      <c r="AV8" s="30"/>
      <c r="AW8" s="30"/>
      <c r="AX8" s="30"/>
      <c r="AY8" s="30"/>
    </row>
    <row r="9" spans="1:51" ht="15" customHeight="1" thickBot="1" x14ac:dyDescent="0.25">
      <c r="B9" s="9" t="s">
        <v>27</v>
      </c>
      <c r="C9" s="19" t="str">
        <f>AP7</f>
        <v>BOZALAN O.O</v>
      </c>
      <c r="D9" s="19"/>
      <c r="E9" s="19"/>
      <c r="F9" s="19"/>
      <c r="G9" s="19"/>
      <c r="H9" s="19"/>
      <c r="I9" s="20"/>
      <c r="K9" s="10"/>
      <c r="L9" s="1"/>
      <c r="M9" s="1"/>
      <c r="N9" s="1"/>
      <c r="O9" s="1"/>
      <c r="P9" s="1"/>
      <c r="Q9" s="1"/>
      <c r="R9" s="1"/>
      <c r="T9" s="10"/>
      <c r="U9" s="1"/>
      <c r="V9" s="1"/>
      <c r="W9" s="1"/>
      <c r="X9" s="1"/>
      <c r="Y9" s="1"/>
      <c r="Z9" s="1"/>
      <c r="AA9" s="1"/>
      <c r="AC9" s="4" t="s">
        <v>41</v>
      </c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5" t="s">
        <v>37</v>
      </c>
      <c r="AP9" s="30" t="s">
        <v>90</v>
      </c>
      <c r="AQ9" s="30"/>
      <c r="AR9" s="30"/>
      <c r="AS9" s="30"/>
      <c r="AT9" s="30"/>
      <c r="AU9" s="30"/>
      <c r="AV9" s="30"/>
      <c r="AW9" s="30"/>
      <c r="AX9" s="30"/>
      <c r="AY9" s="30"/>
    </row>
    <row r="10" spans="1:51" ht="15" customHeight="1" x14ac:dyDescent="0.2">
      <c r="B10" s="10"/>
      <c r="C10" s="1"/>
      <c r="D10" s="1"/>
      <c r="E10" s="1"/>
      <c r="F10" s="1"/>
      <c r="G10" s="1"/>
      <c r="H10" s="1"/>
      <c r="I10" s="1"/>
      <c r="K10" s="10"/>
      <c r="L10" s="1"/>
      <c r="M10" s="1"/>
      <c r="N10" s="1"/>
      <c r="O10" s="1"/>
      <c r="P10" s="1"/>
      <c r="Q10" s="1"/>
      <c r="R10" s="1"/>
      <c r="T10" s="10"/>
      <c r="U10" s="1"/>
      <c r="V10" s="1"/>
      <c r="W10" s="1"/>
      <c r="X10" s="1"/>
      <c r="Y10" s="1"/>
      <c r="Z10" s="1"/>
      <c r="AA10" s="1"/>
      <c r="AC10" s="4" t="s">
        <v>42</v>
      </c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5" t="s">
        <v>38</v>
      </c>
      <c r="AP10" s="30" t="s">
        <v>91</v>
      </c>
      <c r="AQ10" s="30"/>
      <c r="AR10" s="30"/>
      <c r="AS10" s="30"/>
      <c r="AT10" s="30"/>
      <c r="AU10" s="30"/>
      <c r="AV10" s="30"/>
      <c r="AW10" s="30"/>
      <c r="AX10" s="30"/>
      <c r="AY10" s="30"/>
    </row>
    <row r="11" spans="1:51" ht="15" customHeight="1" thickBot="1" x14ac:dyDescent="0.25">
      <c r="B11" s="10"/>
      <c r="C11" s="1"/>
      <c r="D11" s="1"/>
      <c r="E11" s="1"/>
      <c r="F11" s="1"/>
      <c r="G11" s="1"/>
      <c r="H11" s="1"/>
      <c r="I11" s="1"/>
      <c r="K11" s="10"/>
      <c r="L11" s="1"/>
      <c r="M11" s="1"/>
      <c r="N11" s="1"/>
      <c r="O11" s="1"/>
      <c r="P11" s="1"/>
      <c r="Q11" s="1"/>
      <c r="R11" s="1"/>
      <c r="T11" s="10"/>
      <c r="U11" s="1"/>
      <c r="V11" s="1"/>
      <c r="W11" s="1"/>
      <c r="X11" s="1"/>
      <c r="Y11" s="1"/>
      <c r="Z11" s="1"/>
      <c r="AA11" s="1"/>
      <c r="AC11" s="4" t="s">
        <v>60</v>
      </c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11" t="s">
        <v>43</v>
      </c>
      <c r="AP11" s="30" t="s">
        <v>92</v>
      </c>
      <c r="AQ11" s="30"/>
      <c r="AR11" s="30"/>
      <c r="AS11" s="30"/>
      <c r="AT11" s="30"/>
      <c r="AU11" s="30"/>
      <c r="AV11" s="30"/>
      <c r="AW11" s="30"/>
      <c r="AX11" s="30"/>
      <c r="AY11" s="30"/>
    </row>
    <row r="12" spans="1:51" ht="15" customHeight="1" x14ac:dyDescent="0.2">
      <c r="A12" s="31" t="s">
        <v>6</v>
      </c>
      <c r="B12" s="34" t="s">
        <v>7</v>
      </c>
      <c r="C12" s="35"/>
      <c r="D12" s="36"/>
      <c r="E12" s="34" t="s">
        <v>8</v>
      </c>
      <c r="F12" s="36"/>
      <c r="G12" s="34" t="s">
        <v>9</v>
      </c>
      <c r="H12" s="35"/>
      <c r="I12" s="36"/>
      <c r="J12" s="34" t="s">
        <v>10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6"/>
      <c r="AC12" s="4" t="s">
        <v>61</v>
      </c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5" t="s">
        <v>57</v>
      </c>
      <c r="AP12" s="30" t="s">
        <v>93</v>
      </c>
      <c r="AQ12" s="30"/>
      <c r="AR12" s="30"/>
      <c r="AS12" s="30"/>
      <c r="AT12" s="30"/>
      <c r="AU12" s="30"/>
      <c r="AV12" s="30"/>
      <c r="AW12" s="30"/>
      <c r="AX12" s="30"/>
      <c r="AY12" s="30"/>
    </row>
    <row r="13" spans="1:51" ht="15" customHeight="1" x14ac:dyDescent="0.2">
      <c r="A13" s="32"/>
      <c r="B13" s="37"/>
      <c r="C13" s="38"/>
      <c r="D13" s="39"/>
      <c r="E13" s="37"/>
      <c r="F13" s="39"/>
      <c r="G13" s="37"/>
      <c r="H13" s="38"/>
      <c r="I13" s="39"/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9"/>
      <c r="AC13" s="4" t="s">
        <v>62</v>
      </c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5" t="s">
        <v>58</v>
      </c>
      <c r="AP13" s="30" t="s">
        <v>94</v>
      </c>
      <c r="AQ13" s="30"/>
      <c r="AR13" s="30"/>
      <c r="AS13" s="30"/>
      <c r="AT13" s="30"/>
      <c r="AU13" s="30"/>
      <c r="AV13" s="30"/>
      <c r="AW13" s="30"/>
      <c r="AX13" s="30"/>
      <c r="AY13" s="30"/>
    </row>
    <row r="14" spans="1:51" ht="15" customHeight="1" thickBot="1" x14ac:dyDescent="0.25">
      <c r="A14" s="33"/>
      <c r="B14" s="40"/>
      <c r="C14" s="41"/>
      <c r="D14" s="42"/>
      <c r="E14" s="40"/>
      <c r="F14" s="42"/>
      <c r="G14" s="40"/>
      <c r="H14" s="41"/>
      <c r="I14" s="42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2"/>
      <c r="AC14" s="4" t="s">
        <v>64</v>
      </c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5" t="s">
        <v>59</v>
      </c>
      <c r="AP14" s="30" t="s">
        <v>95</v>
      </c>
      <c r="AQ14" s="30"/>
      <c r="AR14" s="30"/>
      <c r="AS14" s="30"/>
      <c r="AT14" s="30"/>
      <c r="AU14" s="30"/>
      <c r="AV14" s="30"/>
      <c r="AW14" s="30"/>
      <c r="AX14" s="30"/>
      <c r="AY14" s="30"/>
    </row>
    <row r="15" spans="1:51" ht="15" customHeight="1" x14ac:dyDescent="0.2">
      <c r="A15" s="12">
        <v>1</v>
      </c>
      <c r="B15" s="75">
        <v>46056</v>
      </c>
      <c r="C15" s="46"/>
      <c r="D15" s="46"/>
      <c r="E15" s="49">
        <v>0.33333333333333331</v>
      </c>
      <c r="F15" s="46"/>
      <c r="G15" s="60" t="s">
        <v>23</v>
      </c>
      <c r="H15" s="60"/>
      <c r="I15" s="60"/>
      <c r="J15" s="60" t="str">
        <f>CONCATENATE(C5," ","-"," ",C8)</f>
        <v>FATİH O.O - DİCLE O.O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74"/>
      <c r="AC15" s="4" t="s">
        <v>69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5" t="s">
        <v>63</v>
      </c>
      <c r="AP15" s="30" t="s">
        <v>96</v>
      </c>
      <c r="AQ15" s="30"/>
      <c r="AR15" s="30"/>
      <c r="AS15" s="30"/>
      <c r="AT15" s="30"/>
      <c r="AU15" s="30"/>
      <c r="AV15" s="30"/>
      <c r="AW15" s="30"/>
      <c r="AX15" s="30"/>
      <c r="AY15" s="30"/>
    </row>
    <row r="16" spans="1:51" ht="15" customHeight="1" x14ac:dyDescent="0.2">
      <c r="A16" s="13">
        <v>2</v>
      </c>
      <c r="B16" s="76">
        <v>46056</v>
      </c>
      <c r="C16" s="44"/>
      <c r="D16" s="44"/>
      <c r="E16" s="43">
        <v>0.375</v>
      </c>
      <c r="F16" s="43"/>
      <c r="G16" s="45" t="s">
        <v>14</v>
      </c>
      <c r="H16" s="45"/>
      <c r="I16" s="45"/>
      <c r="J16" s="45" t="str">
        <f>CONCATENATE(C6," ","-"," ",C7)</f>
        <v>YAKACIK O.O - VATAN O.O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73"/>
    </row>
    <row r="17" spans="1:52" ht="15" customHeight="1" x14ac:dyDescent="0.2">
      <c r="A17" s="13">
        <v>3</v>
      </c>
      <c r="B17" s="76">
        <v>46056</v>
      </c>
      <c r="C17" s="44"/>
      <c r="D17" s="44"/>
      <c r="E17" s="43">
        <v>0.41666666666666669</v>
      </c>
      <c r="F17" s="44"/>
      <c r="G17" s="45" t="s">
        <v>44</v>
      </c>
      <c r="H17" s="45"/>
      <c r="I17" s="45"/>
      <c r="J17" s="45" t="str">
        <f>CONCATENATE(L5," ","-"," ",L8)</f>
        <v>ÇAVUŞ O.O - ZURAN O.O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73"/>
      <c r="AC17" s="61" t="s">
        <v>17</v>
      </c>
      <c r="AD17" s="61"/>
      <c r="AE17" s="61"/>
      <c r="AF17" s="61"/>
      <c r="AG17" s="61" t="s">
        <v>18</v>
      </c>
      <c r="AH17" s="61"/>
      <c r="AI17" s="61"/>
      <c r="AJ17" s="61"/>
      <c r="AK17" s="61" t="s">
        <v>19</v>
      </c>
      <c r="AL17" s="61"/>
      <c r="AM17" s="61"/>
      <c r="AN17" s="61"/>
      <c r="AO17" s="61" t="s">
        <v>21</v>
      </c>
      <c r="AP17" s="61"/>
      <c r="AQ17" s="61"/>
      <c r="AR17" s="61"/>
      <c r="AS17" s="61" t="s">
        <v>28</v>
      </c>
      <c r="AT17" s="61"/>
      <c r="AU17" s="61"/>
      <c r="AV17" s="61"/>
      <c r="AW17" s="61" t="s">
        <v>36</v>
      </c>
      <c r="AX17" s="61"/>
      <c r="AY17" s="61"/>
      <c r="AZ17" s="61"/>
    </row>
    <row r="18" spans="1:52" ht="15" customHeight="1" x14ac:dyDescent="0.2">
      <c r="A18" s="13">
        <v>4</v>
      </c>
      <c r="B18" s="76">
        <v>46056</v>
      </c>
      <c r="C18" s="44"/>
      <c r="D18" s="44"/>
      <c r="E18" s="43">
        <v>0.45833333333333331</v>
      </c>
      <c r="F18" s="43"/>
      <c r="G18" s="45" t="s">
        <v>40</v>
      </c>
      <c r="H18" s="45"/>
      <c r="I18" s="45"/>
      <c r="J18" s="45" t="str">
        <f>CONCATENATE(L6," ","-"," ",L7)</f>
        <v>YAFES O.O - PROF DR FUAT SEZGİN O.O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73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 ht="15" customHeight="1" x14ac:dyDescent="0.2">
      <c r="A19" s="13">
        <v>5</v>
      </c>
      <c r="B19" s="76">
        <v>46056</v>
      </c>
      <c r="C19" s="44"/>
      <c r="D19" s="44"/>
      <c r="E19" s="43">
        <v>0.5</v>
      </c>
      <c r="F19" s="44"/>
      <c r="G19" s="45" t="s">
        <v>66</v>
      </c>
      <c r="H19" s="45"/>
      <c r="I19" s="45"/>
      <c r="J19" s="45" t="str">
        <f>CONCATENATE(U5," ","-"," ",U8)</f>
        <v>GÜRSU O.O - İSMAİL EBULİZ O.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73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</row>
    <row r="20" spans="1:52" ht="15" customHeight="1" x14ac:dyDescent="0.2">
      <c r="A20" s="13">
        <v>6</v>
      </c>
      <c r="B20" s="76">
        <v>46056</v>
      </c>
      <c r="C20" s="44"/>
      <c r="D20" s="44"/>
      <c r="E20" s="43">
        <v>0.54166666666666663</v>
      </c>
      <c r="F20" s="44"/>
      <c r="G20" s="45" t="s">
        <v>50</v>
      </c>
      <c r="H20" s="45"/>
      <c r="I20" s="45"/>
      <c r="J20" s="45" t="str">
        <f>CONCATENATE(U6," ","-"," ",U7)</f>
        <v>ÖZEL CİZRE SINAV O.O - ÖZEL ŞIRNAK DÜŞÜNÜR O.O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73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</row>
    <row r="21" spans="1:52" ht="15" customHeight="1" x14ac:dyDescent="0.2">
      <c r="A21" s="13">
        <v>7</v>
      </c>
      <c r="B21" s="76">
        <v>46057</v>
      </c>
      <c r="C21" s="44"/>
      <c r="D21" s="44"/>
      <c r="E21" s="43">
        <v>0.33333333333333331</v>
      </c>
      <c r="F21" s="44"/>
      <c r="G21" s="45" t="s">
        <v>29</v>
      </c>
      <c r="H21" s="45"/>
      <c r="I21" s="45"/>
      <c r="J21" s="45" t="str">
        <f>CONCATENATE(C9," ","-"," ",C7)</f>
        <v>BOZALAN O.O - VATAN O.O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73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</row>
    <row r="22" spans="1:52" ht="15" customHeight="1" x14ac:dyDescent="0.2">
      <c r="A22" s="13">
        <v>8</v>
      </c>
      <c r="B22" s="76">
        <v>46057</v>
      </c>
      <c r="C22" s="44"/>
      <c r="D22" s="44"/>
      <c r="E22" s="43">
        <v>0.375</v>
      </c>
      <c r="F22" s="44"/>
      <c r="G22" s="45" t="s">
        <v>12</v>
      </c>
      <c r="H22" s="45"/>
      <c r="I22" s="45"/>
      <c r="J22" s="45" t="str">
        <f>CONCATENATE(C5," ","-"," ",C6)</f>
        <v>FATİH O.O - YAKACIK O.O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73"/>
      <c r="AC22" s="61" t="s">
        <v>37</v>
      </c>
      <c r="AD22" s="61"/>
      <c r="AE22" s="61"/>
      <c r="AF22" s="61"/>
      <c r="AG22" s="68" t="s">
        <v>38</v>
      </c>
      <c r="AH22" s="69"/>
      <c r="AI22" s="69"/>
      <c r="AJ22" s="69"/>
      <c r="AK22" s="68" t="s">
        <v>43</v>
      </c>
      <c r="AL22" s="69"/>
      <c r="AM22" s="69"/>
      <c r="AN22" s="69"/>
      <c r="AO22" s="68" t="s">
        <v>57</v>
      </c>
      <c r="AP22" s="69"/>
      <c r="AQ22" s="69"/>
      <c r="AR22" s="69"/>
      <c r="AS22" s="61" t="s">
        <v>58</v>
      </c>
      <c r="AT22" s="61"/>
      <c r="AU22" s="61"/>
      <c r="AV22" s="61"/>
      <c r="AW22" s="61" t="s">
        <v>59</v>
      </c>
      <c r="AX22" s="61"/>
      <c r="AY22" s="61"/>
      <c r="AZ22" s="61"/>
    </row>
    <row r="23" spans="1:52" ht="15" customHeight="1" x14ac:dyDescent="0.2">
      <c r="A23" s="13">
        <v>9</v>
      </c>
      <c r="B23" s="76">
        <v>46057</v>
      </c>
      <c r="C23" s="44"/>
      <c r="D23" s="44"/>
      <c r="E23" s="43">
        <v>0.41666666666666669</v>
      </c>
      <c r="F23" s="44"/>
      <c r="G23" s="45" t="s">
        <v>45</v>
      </c>
      <c r="H23" s="45"/>
      <c r="I23" s="45"/>
      <c r="J23" s="45" t="str">
        <f>CONCATENATE(L5," ","-"," ",L7)</f>
        <v>ÇAVUŞ O.O - PROF DR FUAT SEZGİN O.O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73"/>
      <c r="AC23" s="61"/>
      <c r="AD23" s="61"/>
      <c r="AE23" s="61"/>
      <c r="AF23" s="61"/>
      <c r="AG23" s="70"/>
      <c r="AH23" s="67"/>
      <c r="AI23" s="67"/>
      <c r="AJ23" s="67"/>
      <c r="AK23" s="70"/>
      <c r="AL23" s="67"/>
      <c r="AM23" s="67"/>
      <c r="AN23" s="67"/>
      <c r="AO23" s="70"/>
      <c r="AP23" s="67"/>
      <c r="AQ23" s="67"/>
      <c r="AR23" s="67"/>
      <c r="AS23" s="61"/>
      <c r="AT23" s="61"/>
      <c r="AU23" s="61"/>
      <c r="AV23" s="61"/>
      <c r="AW23" s="61"/>
      <c r="AX23" s="61"/>
      <c r="AY23" s="61"/>
      <c r="AZ23" s="61"/>
    </row>
    <row r="24" spans="1:52" ht="15" customHeight="1" x14ac:dyDescent="0.2">
      <c r="A24" s="13">
        <v>10</v>
      </c>
      <c r="B24" s="76">
        <v>46057</v>
      </c>
      <c r="C24" s="44"/>
      <c r="D24" s="44"/>
      <c r="E24" s="43">
        <v>0.45833333333333331</v>
      </c>
      <c r="F24" s="44"/>
      <c r="G24" s="45" t="s">
        <v>46</v>
      </c>
      <c r="H24" s="45"/>
      <c r="I24" s="45"/>
      <c r="J24" s="45" t="str">
        <f>CONCATENATE(L8," ","-"," ",L6)</f>
        <v>ZURAN O.O - YAFES O.O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73"/>
      <c r="AC24" s="61"/>
      <c r="AD24" s="61"/>
      <c r="AE24" s="61"/>
      <c r="AF24" s="61"/>
      <c r="AG24" s="70"/>
      <c r="AH24" s="67"/>
      <c r="AI24" s="67"/>
      <c r="AJ24" s="67"/>
      <c r="AK24" s="70"/>
      <c r="AL24" s="67"/>
      <c r="AM24" s="67"/>
      <c r="AN24" s="67"/>
      <c r="AO24" s="70"/>
      <c r="AP24" s="67"/>
      <c r="AQ24" s="67"/>
      <c r="AR24" s="67"/>
      <c r="AS24" s="61"/>
      <c r="AT24" s="61"/>
      <c r="AU24" s="61"/>
      <c r="AV24" s="61"/>
      <c r="AW24" s="61"/>
      <c r="AX24" s="61"/>
      <c r="AY24" s="61"/>
      <c r="AZ24" s="61"/>
    </row>
    <row r="25" spans="1:52" ht="15" customHeight="1" x14ac:dyDescent="0.2">
      <c r="A25" s="13">
        <v>11</v>
      </c>
      <c r="B25" s="76">
        <v>46057</v>
      </c>
      <c r="C25" s="44"/>
      <c r="D25" s="44"/>
      <c r="E25" s="43">
        <v>0.5</v>
      </c>
      <c r="F25" s="44"/>
      <c r="G25" s="45" t="s">
        <v>65</v>
      </c>
      <c r="H25" s="45"/>
      <c r="I25" s="45"/>
      <c r="J25" s="45" t="str">
        <f>CONCATENATE(U5," ","-"," ",U7)</f>
        <v>GÜRSU O.O - ÖZEL ŞIRNAK DÜŞÜNÜR O.O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73"/>
      <c r="AC25" s="61"/>
      <c r="AD25" s="61"/>
      <c r="AE25" s="61"/>
      <c r="AF25" s="61"/>
      <c r="AG25" s="70"/>
      <c r="AH25" s="67"/>
      <c r="AI25" s="67"/>
      <c r="AJ25" s="67"/>
      <c r="AK25" s="70"/>
      <c r="AL25" s="67"/>
      <c r="AM25" s="67"/>
      <c r="AN25" s="67"/>
      <c r="AO25" s="70"/>
      <c r="AP25" s="67"/>
      <c r="AQ25" s="67"/>
      <c r="AR25" s="67"/>
      <c r="AS25" s="61"/>
      <c r="AT25" s="61"/>
      <c r="AU25" s="61"/>
      <c r="AV25" s="61"/>
      <c r="AW25" s="61"/>
      <c r="AX25" s="61"/>
      <c r="AY25" s="61"/>
      <c r="AZ25" s="61"/>
    </row>
    <row r="26" spans="1:52" ht="15" customHeight="1" x14ac:dyDescent="0.2">
      <c r="A26" s="13">
        <v>12</v>
      </c>
      <c r="B26" s="76">
        <v>46057</v>
      </c>
      <c r="C26" s="44"/>
      <c r="D26" s="44"/>
      <c r="E26" s="43">
        <v>0.54166666666666663</v>
      </c>
      <c r="F26" s="44"/>
      <c r="G26" s="45" t="s">
        <v>67</v>
      </c>
      <c r="H26" s="45"/>
      <c r="I26" s="45"/>
      <c r="J26" s="45" t="str">
        <f>CONCATENATE(U8," ","-"," ",U6)</f>
        <v>İSMAİL EBULİZ O. - ÖZEL CİZRE SINAV O.O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73"/>
      <c r="AC26" s="61"/>
      <c r="AD26" s="61"/>
      <c r="AE26" s="61"/>
      <c r="AF26" s="61"/>
      <c r="AG26" s="71"/>
      <c r="AH26" s="72"/>
      <c r="AI26" s="72"/>
      <c r="AJ26" s="72"/>
      <c r="AK26" s="71"/>
      <c r="AL26" s="72"/>
      <c r="AM26" s="72"/>
      <c r="AN26" s="72"/>
      <c r="AO26" s="71"/>
      <c r="AP26" s="72"/>
      <c r="AQ26" s="72"/>
      <c r="AR26" s="72"/>
      <c r="AS26" s="61"/>
      <c r="AT26" s="61"/>
      <c r="AU26" s="61"/>
      <c r="AV26" s="61"/>
      <c r="AW26" s="61"/>
      <c r="AX26" s="61"/>
      <c r="AY26" s="61"/>
      <c r="AZ26" s="61"/>
    </row>
    <row r="27" spans="1:52" ht="15" customHeight="1" x14ac:dyDescent="0.2">
      <c r="A27" s="13">
        <v>13</v>
      </c>
      <c r="B27" s="76">
        <v>46058</v>
      </c>
      <c r="C27" s="44"/>
      <c r="D27" s="44"/>
      <c r="E27" s="43">
        <v>0.33333333333333331</v>
      </c>
      <c r="F27" s="44"/>
      <c r="G27" s="45" t="s">
        <v>25</v>
      </c>
      <c r="H27" s="45"/>
      <c r="I27" s="45"/>
      <c r="J27" s="45" t="str">
        <f>CONCATENATE(C8," ","-"," ",C6)</f>
        <v>DİCLE O.O - YAKACIK O.O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73"/>
      <c r="AC27" s="61" t="s">
        <v>63</v>
      </c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52" ht="15" customHeight="1" x14ac:dyDescent="0.2">
      <c r="A28" s="13">
        <v>14</v>
      </c>
      <c r="B28" s="76">
        <v>46058</v>
      </c>
      <c r="C28" s="44"/>
      <c r="D28" s="44"/>
      <c r="E28" s="43">
        <v>0.375</v>
      </c>
      <c r="F28" s="44"/>
      <c r="G28" s="45" t="s">
        <v>30</v>
      </c>
      <c r="H28" s="45"/>
      <c r="I28" s="45"/>
      <c r="J28" s="45" t="str">
        <f>CONCATENATE(C9," ","-"," ",C5)</f>
        <v>BOZALAN O.O - FATİH O.O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73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</row>
    <row r="29" spans="1:52" ht="15" customHeight="1" x14ac:dyDescent="0.2">
      <c r="A29" s="13">
        <v>15</v>
      </c>
      <c r="B29" s="76">
        <v>46058</v>
      </c>
      <c r="C29" s="44"/>
      <c r="D29" s="44"/>
      <c r="E29" s="43">
        <v>0.41666666666666669</v>
      </c>
      <c r="F29" s="44"/>
      <c r="G29" s="45" t="s">
        <v>39</v>
      </c>
      <c r="H29" s="45"/>
      <c r="I29" s="45"/>
      <c r="J29" s="45" t="str">
        <f>CONCATENATE(L5," ","-"," ",L6)</f>
        <v>ÇAVUŞ O.O - YAFES O.O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73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 ht="15" customHeight="1" x14ac:dyDescent="0.2">
      <c r="A30" s="13">
        <v>16</v>
      </c>
      <c r="B30" s="76">
        <v>46058</v>
      </c>
      <c r="C30" s="44"/>
      <c r="D30" s="44"/>
      <c r="E30" s="43">
        <v>0.45833333333333331</v>
      </c>
      <c r="F30" s="44"/>
      <c r="G30" s="66" t="s">
        <v>47</v>
      </c>
      <c r="H30" s="66"/>
      <c r="I30" s="66"/>
      <c r="J30" s="45" t="str">
        <f>CONCATENATE(L7," ","-"," ",L8)</f>
        <v>PROF DR FUAT SEZGİN O.O - ZURAN O.O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73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</row>
    <row r="31" spans="1:52" ht="15" customHeight="1" x14ac:dyDescent="0.2">
      <c r="A31" s="13">
        <v>17</v>
      </c>
      <c r="B31" s="76">
        <v>46058</v>
      </c>
      <c r="C31" s="44"/>
      <c r="D31" s="44"/>
      <c r="E31" s="43">
        <v>0.5</v>
      </c>
      <c r="F31" s="44"/>
      <c r="G31" s="66" t="s">
        <v>49</v>
      </c>
      <c r="H31" s="66"/>
      <c r="I31" s="66"/>
      <c r="J31" s="45" t="str">
        <f>CONCATENATE(U5," ","-"," ",U6)</f>
        <v>GÜRSU O.O - ÖZEL CİZRE SINAV O.O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73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</row>
    <row r="32" spans="1:52" ht="15" customHeight="1" x14ac:dyDescent="0.2">
      <c r="A32" s="13">
        <v>18</v>
      </c>
      <c r="B32" s="76">
        <v>46058</v>
      </c>
      <c r="C32" s="44"/>
      <c r="D32" s="44"/>
      <c r="E32" s="43">
        <v>0.54166666666666663</v>
      </c>
      <c r="F32" s="44"/>
      <c r="G32" s="66" t="s">
        <v>68</v>
      </c>
      <c r="H32" s="66"/>
      <c r="I32" s="66"/>
      <c r="J32" s="45" t="str">
        <f>CONCATENATE(U7," ","-"," ",U8)</f>
        <v>ÖZEL ŞIRNAK DÜŞÜNÜR O.O - İSMAİL EBULİZ O.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73"/>
    </row>
    <row r="33" spans="1:27" ht="15" customHeight="1" x14ac:dyDescent="0.2">
      <c r="A33" s="13">
        <v>19</v>
      </c>
      <c r="B33" s="76">
        <v>46059</v>
      </c>
      <c r="C33" s="44"/>
      <c r="D33" s="44"/>
      <c r="E33" s="43">
        <v>0.41666666666666669</v>
      </c>
      <c r="F33" s="44"/>
      <c r="G33" s="45" t="s">
        <v>13</v>
      </c>
      <c r="H33" s="45"/>
      <c r="I33" s="45"/>
      <c r="J33" s="45" t="str">
        <f>CONCATENATE(C7," ","-"," ",C5)</f>
        <v>VATAN O.O - FATİH O.O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73"/>
    </row>
    <row r="34" spans="1:27" ht="15" customHeight="1" x14ac:dyDescent="0.2">
      <c r="A34" s="13">
        <v>20</v>
      </c>
      <c r="B34" s="76">
        <v>46059</v>
      </c>
      <c r="C34" s="44"/>
      <c r="D34" s="44"/>
      <c r="E34" s="43">
        <v>0.5</v>
      </c>
      <c r="F34" s="44"/>
      <c r="G34" s="45" t="s">
        <v>33</v>
      </c>
      <c r="H34" s="45"/>
      <c r="I34" s="45"/>
      <c r="J34" s="45" t="str">
        <f>CONCATENATE(C8," ","-"," ",C9)</f>
        <v>DİCLE O.O - BOZALAN O.O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73"/>
    </row>
    <row r="35" spans="1:27" ht="15" customHeight="1" x14ac:dyDescent="0.2">
      <c r="A35" s="13">
        <v>21</v>
      </c>
      <c r="B35" s="76">
        <v>46062</v>
      </c>
      <c r="C35" s="44"/>
      <c r="D35" s="44"/>
      <c r="E35" s="43">
        <v>0.41666666666666669</v>
      </c>
      <c r="F35" s="44"/>
      <c r="G35" s="45" t="s">
        <v>22</v>
      </c>
      <c r="H35" s="45"/>
      <c r="I35" s="45"/>
      <c r="J35" s="45" t="str">
        <f>CONCATENATE(C6," ","-"," ",C9)</f>
        <v>YAKACIK O.O - BOZALAN O.O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73"/>
    </row>
    <row r="36" spans="1:27" ht="15" customHeight="1" x14ac:dyDescent="0.2">
      <c r="A36" s="13">
        <v>22</v>
      </c>
      <c r="B36" s="76">
        <v>46062</v>
      </c>
      <c r="C36" s="44"/>
      <c r="D36" s="44"/>
      <c r="E36" s="43">
        <v>0.5</v>
      </c>
      <c r="F36" s="44"/>
      <c r="G36" s="45" t="s">
        <v>26</v>
      </c>
      <c r="H36" s="45"/>
      <c r="I36" s="45"/>
      <c r="J36" s="45" t="str">
        <f>CONCATENATE(C7," ","-"," ",C8)</f>
        <v>VATAN O.O - DİCLE O.O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73"/>
    </row>
    <row r="37" spans="1:27" ht="15" customHeight="1" x14ac:dyDescent="0.2">
      <c r="A37" s="13">
        <v>19</v>
      </c>
      <c r="B37" s="76">
        <v>46063</v>
      </c>
      <c r="C37" s="44"/>
      <c r="D37" s="44"/>
      <c r="E37" s="43">
        <v>0.5</v>
      </c>
      <c r="F37" s="44"/>
      <c r="G37" s="45" t="s">
        <v>51</v>
      </c>
      <c r="H37" s="45"/>
      <c r="I37" s="45"/>
      <c r="J37" s="47" t="s">
        <v>54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8"/>
    </row>
    <row r="38" spans="1:27" ht="15" customHeight="1" x14ac:dyDescent="0.2">
      <c r="A38" s="13">
        <v>20</v>
      </c>
      <c r="B38" s="76">
        <v>46064</v>
      </c>
      <c r="C38" s="44"/>
      <c r="D38" s="44"/>
      <c r="E38" s="43">
        <v>0.5</v>
      </c>
      <c r="F38" s="44"/>
      <c r="G38" s="45" t="s">
        <v>52</v>
      </c>
      <c r="H38" s="45"/>
      <c r="I38" s="45"/>
      <c r="J38" s="47" t="s">
        <v>55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8"/>
    </row>
    <row r="39" spans="1:27" ht="15" customHeight="1" thickBot="1" x14ac:dyDescent="0.25">
      <c r="A39" s="14">
        <v>21</v>
      </c>
      <c r="B39" s="77">
        <v>46065</v>
      </c>
      <c r="C39" s="50"/>
      <c r="D39" s="50"/>
      <c r="E39" s="51">
        <v>0.5</v>
      </c>
      <c r="F39" s="50"/>
      <c r="G39" s="52" t="s">
        <v>53</v>
      </c>
      <c r="H39" s="52"/>
      <c r="I39" s="52"/>
      <c r="J39" s="53" t="s">
        <v>56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4"/>
    </row>
  </sheetData>
  <sheetProtection password="C45D" sheet="1" selectLockedCells="1"/>
  <mergeCells count="168">
    <mergeCell ref="AC27:AF31"/>
    <mergeCell ref="AG27:AJ31"/>
    <mergeCell ref="G29:I29"/>
    <mergeCell ref="AG17:AJ21"/>
    <mergeCell ref="AS27:AV31"/>
    <mergeCell ref="AK27:AN31"/>
    <mergeCell ref="J29:AA29"/>
    <mergeCell ref="J20:AA20"/>
    <mergeCell ref="J21:AA21"/>
    <mergeCell ref="AK17:AN21"/>
    <mergeCell ref="J30:AA30"/>
    <mergeCell ref="AO17:AR21"/>
    <mergeCell ref="AO27:AR31"/>
    <mergeCell ref="G26:I26"/>
    <mergeCell ref="B36:D36"/>
    <mergeCell ref="B35:D35"/>
    <mergeCell ref="E39:F39"/>
    <mergeCell ref="B38:D38"/>
    <mergeCell ref="B37:D37"/>
    <mergeCell ref="B39:D39"/>
    <mergeCell ref="E38:F38"/>
    <mergeCell ref="G39:I39"/>
    <mergeCell ref="E35:F35"/>
    <mergeCell ref="G35:I35"/>
    <mergeCell ref="G36:I36"/>
    <mergeCell ref="G38:I38"/>
    <mergeCell ref="E37:F37"/>
    <mergeCell ref="G37:I37"/>
    <mergeCell ref="E36:F36"/>
    <mergeCell ref="E30:F30"/>
    <mergeCell ref="G25:I25"/>
    <mergeCell ref="J39:AA39"/>
    <mergeCell ref="J24:AA24"/>
    <mergeCell ref="J37:AA37"/>
    <mergeCell ref="J33:AA33"/>
    <mergeCell ref="J26:AA26"/>
    <mergeCell ref="J38:AA38"/>
    <mergeCell ref="J35:AA35"/>
    <mergeCell ref="J36:AA36"/>
    <mergeCell ref="J32:AA32"/>
    <mergeCell ref="J34:AA34"/>
    <mergeCell ref="B34:D34"/>
    <mergeCell ref="E34:F34"/>
    <mergeCell ref="B28:D28"/>
    <mergeCell ref="E26:F26"/>
    <mergeCell ref="B29:D29"/>
    <mergeCell ref="B31:D31"/>
    <mergeCell ref="E31:F31"/>
    <mergeCell ref="G31:I31"/>
    <mergeCell ref="J31:AA31"/>
    <mergeCell ref="G28:I28"/>
    <mergeCell ref="J28:AA28"/>
    <mergeCell ref="B27:D27"/>
    <mergeCell ref="B26:D26"/>
    <mergeCell ref="B32:D32"/>
    <mergeCell ref="B33:D33"/>
    <mergeCell ref="G32:I32"/>
    <mergeCell ref="J27:AA27"/>
    <mergeCell ref="E29:F29"/>
    <mergeCell ref="E28:F28"/>
    <mergeCell ref="E33:F33"/>
    <mergeCell ref="G33:I33"/>
    <mergeCell ref="G34:I34"/>
    <mergeCell ref="G30:I30"/>
    <mergeCell ref="E32:F32"/>
    <mergeCell ref="L6:R6"/>
    <mergeCell ref="C6:I6"/>
    <mergeCell ref="G15:I15"/>
    <mergeCell ref="B17:D17"/>
    <mergeCell ref="E17:F17"/>
    <mergeCell ref="B16:D16"/>
    <mergeCell ref="E16:F16"/>
    <mergeCell ref="L8:R8"/>
    <mergeCell ref="B30:D30"/>
    <mergeCell ref="J22:AA22"/>
    <mergeCell ref="J25:AA25"/>
    <mergeCell ref="J23:AA23"/>
    <mergeCell ref="E22:F22"/>
    <mergeCell ref="B24:D24"/>
    <mergeCell ref="E21:F21"/>
    <mergeCell ref="B19:D19"/>
    <mergeCell ref="B20:D20"/>
    <mergeCell ref="B22:D22"/>
    <mergeCell ref="E20:F20"/>
    <mergeCell ref="B21:D21"/>
    <mergeCell ref="G20:I20"/>
    <mergeCell ref="G22:I22"/>
    <mergeCell ref="E27:F27"/>
    <mergeCell ref="G27:I27"/>
    <mergeCell ref="B25:D25"/>
    <mergeCell ref="E25:F25"/>
    <mergeCell ref="AP15:AY15"/>
    <mergeCell ref="G19:I19"/>
    <mergeCell ref="J17:AA17"/>
    <mergeCell ref="B18:D18"/>
    <mergeCell ref="E18:F18"/>
    <mergeCell ref="G18:I18"/>
    <mergeCell ref="G17:I17"/>
    <mergeCell ref="J18:AA18"/>
    <mergeCell ref="J19:AA19"/>
    <mergeCell ref="E19:F19"/>
    <mergeCell ref="AC22:AF26"/>
    <mergeCell ref="AW22:AZ26"/>
    <mergeCell ref="G21:I21"/>
    <mergeCell ref="B23:D23"/>
    <mergeCell ref="E23:F23"/>
    <mergeCell ref="E24:F24"/>
    <mergeCell ref="G24:I24"/>
    <mergeCell ref="G23:I23"/>
    <mergeCell ref="AS22:AV26"/>
    <mergeCell ref="AW27:AZ31"/>
    <mergeCell ref="AC17:AF21"/>
    <mergeCell ref="AG22:AJ26"/>
    <mergeCell ref="AK22:AN26"/>
    <mergeCell ref="AO22:AR26"/>
    <mergeCell ref="A1:AA1"/>
    <mergeCell ref="A2:AA2"/>
    <mergeCell ref="B4:I4"/>
    <mergeCell ref="K4:R4"/>
    <mergeCell ref="T4:AA4"/>
    <mergeCell ref="C5:I5"/>
    <mergeCell ref="U6:AA6"/>
    <mergeCell ref="AP6:AY6"/>
    <mergeCell ref="AD6:AN6"/>
    <mergeCell ref="AS17:AV21"/>
    <mergeCell ref="AW17:AZ21"/>
    <mergeCell ref="AP10:AY10"/>
    <mergeCell ref="AO2:AY2"/>
    <mergeCell ref="AP3:AY3"/>
    <mergeCell ref="AP4:AY4"/>
    <mergeCell ref="L5:R5"/>
    <mergeCell ref="U5:AA5"/>
    <mergeCell ref="AD14:AN14"/>
    <mergeCell ref="AP13:AY13"/>
    <mergeCell ref="AD13:AN13"/>
    <mergeCell ref="AD7:AN7"/>
    <mergeCell ref="U7:AA7"/>
    <mergeCell ref="U8:AA8"/>
    <mergeCell ref="L7:R7"/>
    <mergeCell ref="AP8:AY8"/>
    <mergeCell ref="AP9:AY9"/>
    <mergeCell ref="AP12:AY12"/>
    <mergeCell ref="AP11:AY11"/>
    <mergeCell ref="J12:AA14"/>
    <mergeCell ref="AP5:AY5"/>
    <mergeCell ref="A12:A14"/>
    <mergeCell ref="B12:D14"/>
    <mergeCell ref="E12:F14"/>
    <mergeCell ref="G12:I14"/>
    <mergeCell ref="G16:I16"/>
    <mergeCell ref="J16:AA16"/>
    <mergeCell ref="J15:AA15"/>
    <mergeCell ref="AC2:AN2"/>
    <mergeCell ref="AD3:AN3"/>
    <mergeCell ref="AD4:AN4"/>
    <mergeCell ref="AD5:AN5"/>
    <mergeCell ref="C9:I9"/>
    <mergeCell ref="E15:F15"/>
    <mergeCell ref="C7:I7"/>
    <mergeCell ref="C8:I8"/>
    <mergeCell ref="B15:D15"/>
    <mergeCell ref="AD9:AN9"/>
    <mergeCell ref="AD8:AN8"/>
    <mergeCell ref="AP7:AY7"/>
    <mergeCell ref="AP14:AY14"/>
    <mergeCell ref="AD10:AN10"/>
    <mergeCell ref="AD11:AN11"/>
    <mergeCell ref="AD12:AN12"/>
  </mergeCells>
  <phoneticPr fontId="4" type="noConversion"/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4</vt:lpstr>
      <vt:lpstr>VOLRYBOL YILDIZ ERKEK</vt:lpstr>
      <vt:lpstr>13-4</vt:lpstr>
      <vt:lpstr>'4'!Yazdırma_Alanı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2021-11-25T12:39:27Z</cp:lastPrinted>
  <dcterms:created xsi:type="dcterms:W3CDTF">2011-05-09T07:56:47Z</dcterms:created>
  <dcterms:modified xsi:type="dcterms:W3CDTF">2025-11-20T06:18:06Z</dcterms:modified>
</cp:coreProperties>
</file>